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8204F279-978A-4A27-9E70-0529B61D442E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Реч.разв.к 4г ч2" sheetId="34" r:id="rId1"/>
    <sheet name="Физ.разв. к 4г ч2" sheetId="33" r:id="rId2"/>
    <sheet name="Физ.разв. к 4г ч1" sheetId="25" r:id="rId3"/>
    <sheet name="Соц.ком. к 4г" sheetId="26" r:id="rId4"/>
    <sheet name="Позн.разв. к 4г ч1" sheetId="27" r:id="rId5"/>
    <sheet name="Позн.разв. к 4г ч2" sheetId="28" r:id="rId6"/>
    <sheet name="Реч.разв.к 4г ч1" sheetId="30" r:id="rId7"/>
    <sheet name="Худ.эст.к 4г ч1" sheetId="31" r:id="rId8"/>
    <sheet name="Худ.эст.к 4г ч2" sheetId="3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32" l="1"/>
  <c r="P13" i="32"/>
  <c r="P14" i="32"/>
  <c r="P15" i="32"/>
  <c r="P16" i="32"/>
  <c r="P17" i="32"/>
  <c r="P18" i="32"/>
  <c r="P19" i="32"/>
  <c r="P20" i="32"/>
  <c r="P21" i="32"/>
  <c r="P22" i="32"/>
  <c r="P23" i="32"/>
  <c r="P24" i="32"/>
  <c r="P25" i="32"/>
  <c r="P26" i="32"/>
  <c r="P27" i="32"/>
  <c r="P28" i="32"/>
  <c r="P29" i="32"/>
  <c r="P30" i="32"/>
  <c r="P31" i="32"/>
  <c r="P32" i="32"/>
  <c r="P33" i="32"/>
  <c r="P34" i="32"/>
  <c r="P35" i="32"/>
  <c r="P36" i="32"/>
  <c r="P37" i="32"/>
  <c r="P38" i="32"/>
  <c r="P39" i="32"/>
  <c r="P40" i="32"/>
  <c r="P41" i="32"/>
  <c r="P42" i="32"/>
  <c r="P12" i="31"/>
  <c r="P13" i="31"/>
  <c r="P14" i="31"/>
  <c r="P15" i="31"/>
  <c r="P16" i="31"/>
  <c r="P17" i="31"/>
  <c r="P18" i="31"/>
  <c r="P19" i="31"/>
  <c r="P20" i="31"/>
  <c r="P21" i="31"/>
  <c r="P22" i="31"/>
  <c r="P23" i="31"/>
  <c r="P24" i="31"/>
  <c r="P25" i="31"/>
  <c r="P26" i="31"/>
  <c r="P27" i="31"/>
  <c r="P28" i="31"/>
  <c r="P29" i="31"/>
  <c r="P30" i="31"/>
  <c r="P31" i="31"/>
  <c r="P32" i="31"/>
  <c r="P33" i="31"/>
  <c r="P34" i="31"/>
  <c r="P35" i="31"/>
  <c r="P36" i="31"/>
  <c r="P37" i="31"/>
  <c r="P38" i="31"/>
  <c r="P39" i="31"/>
  <c r="P40" i="31"/>
  <c r="P41" i="31"/>
  <c r="P42" i="31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S25" i="28"/>
  <c r="S26" i="28"/>
  <c r="S27" i="28"/>
  <c r="S28" i="28"/>
  <c r="S29" i="28"/>
  <c r="S30" i="28"/>
  <c r="S31" i="28"/>
  <c r="S32" i="28"/>
  <c r="S33" i="28"/>
  <c r="S34" i="28"/>
  <c r="S35" i="28"/>
  <c r="S36" i="28"/>
  <c r="S37" i="28"/>
  <c r="S38" i="28"/>
  <c r="S39" i="28"/>
  <c r="S40" i="28"/>
  <c r="S41" i="28"/>
  <c r="S42" i="28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N11" i="34"/>
  <c r="N12" i="34"/>
  <c r="N13" i="34"/>
  <c r="N14" i="34"/>
  <c r="N15" i="34"/>
  <c r="N16" i="34"/>
  <c r="N17" i="34"/>
  <c r="N18" i="34"/>
  <c r="N19" i="34"/>
  <c r="N20" i="34"/>
  <c r="N21" i="34"/>
  <c r="N22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P11" i="30"/>
  <c r="P12" i="30"/>
  <c r="P13" i="30"/>
  <c r="P14" i="30"/>
  <c r="P15" i="30"/>
  <c r="P16" i="30"/>
  <c r="P17" i="30"/>
  <c r="P18" i="30"/>
  <c r="P19" i="30"/>
  <c r="P20" i="30"/>
  <c r="P21" i="30"/>
  <c r="P22" i="30"/>
  <c r="P23" i="30"/>
  <c r="P24" i="30"/>
  <c r="P25" i="30"/>
  <c r="P26" i="30"/>
  <c r="P27" i="30"/>
  <c r="P28" i="30"/>
  <c r="P29" i="30"/>
  <c r="P30" i="30"/>
  <c r="P31" i="30"/>
  <c r="P32" i="30"/>
  <c r="P33" i="30"/>
  <c r="P34" i="30"/>
  <c r="P35" i="30"/>
  <c r="P36" i="30"/>
  <c r="P37" i="30"/>
  <c r="P38" i="30"/>
  <c r="P39" i="30"/>
  <c r="P40" i="30"/>
  <c r="P41" i="30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Y36" i="26"/>
  <c r="Y37" i="26"/>
  <c r="Y38" i="26"/>
  <c r="Y39" i="26"/>
  <c r="Y40" i="26"/>
  <c r="Y41" i="26"/>
  <c r="N11" i="33"/>
  <c r="N12" i="33"/>
  <c r="N13" i="33"/>
  <c r="N14" i="33"/>
  <c r="N15" i="33"/>
  <c r="N16" i="33"/>
  <c r="N17" i="33"/>
  <c r="N18" i="33"/>
  <c r="N19" i="33"/>
  <c r="N20" i="33"/>
  <c r="N21" i="33"/>
  <c r="N22" i="33"/>
  <c r="N23" i="33"/>
  <c r="N24" i="33"/>
  <c r="N25" i="33"/>
  <c r="N26" i="33"/>
  <c r="N27" i="33"/>
  <c r="N28" i="33"/>
  <c r="N29" i="33"/>
  <c r="N30" i="33"/>
  <c r="N31" i="33"/>
  <c r="N32" i="33"/>
  <c r="N33" i="33"/>
  <c r="N34" i="33"/>
  <c r="N35" i="33"/>
  <c r="N36" i="33"/>
  <c r="N37" i="33"/>
  <c r="N38" i="33"/>
  <c r="N39" i="33"/>
  <c r="N40" i="33"/>
  <c r="N41" i="33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</calcChain>
</file>

<file path=xl/sharedStrings.xml><?xml version="1.0" encoding="utf-8"?>
<sst xmlns="http://schemas.openxmlformats.org/spreadsheetml/2006/main" count="476" uniqueCount="212">
  <si>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</si>
  <si>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</si>
  <si>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</si>
  <si>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</si>
  <si>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</si>
  <si>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</si>
  <si>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</si>
  <si>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</si>
  <si>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</si>
  <si>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</si>
  <si>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</si>
  <si>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</si>
  <si>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</si>
  <si>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</si>
  <si>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</si>
  <si>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</si>
  <si>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</si>
  <si>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</si>
  <si>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</si>
  <si>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</si>
  <si>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</si>
  <si>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</si>
  <si>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</si>
  <si>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</si>
  <si>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</si>
  <si>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</si>
  <si>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</si>
  <si>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</si>
  <si>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</si>
  <si>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</si>
  <si>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</si>
  <si>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</si>
  <si>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</si>
  <si>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</si>
  <si>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</si>
  <si>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</si>
  <si>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</si>
  <si>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</si>
  <si>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</si>
  <si>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</si>
  <si>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</si>
  <si>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</si>
  <si>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</si>
  <si>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</si>
  <si>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</si>
  <si>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</si>
  <si>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</si>
  <si>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</si>
  <si>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</si>
  <si>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</si>
  <si>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</si>
  <si>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Танцевально-игровое творчество*</t>
  </si>
  <si>
    <t>Прикладное творчество*</t>
  </si>
  <si>
    <t>Финальная диагностика</t>
  </si>
  <si>
    <t>Равновесие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</si>
  <si>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</si>
  <si>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</si>
  <si>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</si>
  <si>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</si>
  <si>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</si>
  <si>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</si>
  <si>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</si>
  <si>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</si>
  <si>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</si>
  <si>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</si>
  <si>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ГРУППА МЛАДШЕГО ВОЗРАСТА (3-4 года)</t>
  </si>
  <si>
    <t>Бег</t>
  </si>
  <si>
    <t>Прыжки</t>
  </si>
  <si>
    <t>Ребенок может выложить из счетных палочек по образцу простые изображения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</si>
  <si>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</si>
  <si>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</si>
  <si>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</si>
  <si>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</si>
  <si>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</si>
  <si>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</si>
  <si>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</si>
  <si>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</si>
  <si>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</si>
  <si>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</si>
  <si>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</si>
  <si>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</si>
  <si>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</si>
  <si>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</si>
  <si>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Ребенок имеет представления, может показать на картинке и в естественной среде, может назвать</t>
  </si>
  <si>
    <t>ГРУППА СРЕДНЕГО ВОЗРАСТА (4-5 лет)</t>
  </si>
  <si>
    <t>Период проведения - окончание посещения группы младшего возраста</t>
  </si>
  <si>
    <t>Период проведения - начало уч. года (сентябрь) или начало посещения группы среднего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</si>
  <si>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4 годам</t>
    </r>
  </si>
  <si>
    <t>Ребенок прокатывает большой мяч двумя руками вокруг предмета, скатывает мяч по наклонной доске, катит мяч другому, подбрасывает мяч вверх, бросает мяч о пол, перебрасывает мяч через сетку</t>
  </si>
  <si>
    <t>Ребенок бросает мешочек в горизонтальную цель, метает вдаль</t>
  </si>
  <si>
    <t>Ребенок ползает по гимнастической скамейке, проползает на четвереньках под дугами, влезает на лесенку-стремянку или гимнастическую стенку</t>
  </si>
  <si>
    <t>Ребенок ходит в заданном направлении, по ориентирам, на носках, высоко поднимая колени, перешагивая через предметы, с остановкой по сигналу, парами, с выполнением заданий, в чередовании с бегом</t>
  </si>
  <si>
    <t>Ребенок бегает группами и по одному, врассыпную, со сменой темпа, со сменой направления</t>
  </si>
  <si>
    <t>Ребенок прыгает на двух ногах, на одной ноге, на месте, продвигаясь вперед, через линию, в длину с места, из обруча в обруч</t>
  </si>
  <si>
    <t>Ребенок ходит по шуру, плоскому обручу</t>
  </si>
  <si>
    <t>Строевые упражнения</t>
  </si>
  <si>
    <t>Ребенок выполняет построение в колонну по одному, в шеренгу, в круг по ориентирам, перестроение в колонну по два, врассыпную, смыкание и размыкание обычным шагом, повороты направо и налево переступанием</t>
  </si>
  <si>
    <t>Ребенок обводит изображение по контуру с небольшими отклонениями</t>
  </si>
  <si>
    <t>Ребенок при раскрашивании крупного изображения почти не заходит за контур</t>
  </si>
  <si>
    <t>Ребенок правильно держит карандаш</t>
  </si>
  <si>
    <t>Ребенок самостоятельно выполняет элементарные правила ухода за собой (вытирание попы, мытье рук, умывание, чистка зубов, полоскание рта)</t>
  </si>
  <si>
    <t>Ребенок самостоятельно ест, вытирает рот после еды</t>
  </si>
  <si>
    <t>Ребенок соблюдает порядок и чистоту, убирает за собой игрушки</t>
  </si>
  <si>
    <t>Ребенок самостоятельно одевается, раздевается</t>
  </si>
  <si>
    <t>Ребенок имеет первичные представления о факторах, положительно влияющих на здоровье, о роли чистоты</t>
  </si>
  <si>
    <t>Ребенок стремится к выполнению правил и основных ролей в игре, умеет действовать сообща</t>
  </si>
  <si>
    <t>Спортивные упражнения</t>
  </si>
  <si>
    <t>Ребенок умеет кататься на трехколесном велосипеде, на санках, на лыжах</t>
  </si>
  <si>
    <t>Ребенок знает свое имя, пол, возраст, говорит о себе в первом лице</t>
  </si>
  <si>
    <t>Ребенок владеет простыми способами общения и взаимодействия: обращается к детям по именам, договаривается о совместных действиях, вступает в парное общение</t>
  </si>
  <si>
    <t>Ребенок проявляет доброе отношение и заботу к знакомым взрослым</t>
  </si>
  <si>
    <t>Ребенок различает основные эмоции (радость, печаль, грусть, гнев, страх, удивление), понимает ярко выраженные эмоциональные состояния</t>
  </si>
  <si>
    <t>Ребенок проявляет эмпатию по отношению к другим</t>
  </si>
  <si>
    <t>Ребенок выполняет элементарные правила культуры поведения (здоровается, прощается, благодарит)</t>
  </si>
  <si>
    <t>Ребенок проявляет доброе отношение и заботу о членах семьи, близком окружении</t>
  </si>
  <si>
    <t>Ребенок взаимодействует со сверстниками в игре</t>
  </si>
  <si>
    <t>Ребенок принимает на себя роль и действует от имени героя, строит ролевые высказывания</t>
  </si>
  <si>
    <t>Ребенок разворачивает несложный игровой сюжет из нескольких эпизодов</t>
  </si>
  <si>
    <t>Ребенок в дидактических играх действует в рамках правил</t>
  </si>
  <si>
    <t>Ребенок знает название населенного пункта, в котором живет</t>
  </si>
  <si>
    <t>Ребенок называет любимые места времяпрепровождения в населенном пункте, в котором живет</t>
  </si>
  <si>
    <t>Сфера трудового воспитания</t>
  </si>
  <si>
    <t>Ребенок имеет первоначальные представления о хозяйственно-бытовом труде взрослых дома и в группе</t>
  </si>
  <si>
    <t>Ребенок убирает своё рабочее место после продуктивных видов деятельности</t>
  </si>
  <si>
    <t>Область формирования основ безопасного поведения</t>
  </si>
  <si>
    <t xml:space="preserve">Ребенок знает/ соблюдает элементарные правила безопасного использования, обращения </t>
  </si>
  <si>
    <t>бытовых предметов</t>
  </si>
  <si>
    <t>с животными</t>
  </si>
  <si>
    <t>в группе</t>
  </si>
  <si>
    <t>на площадке</t>
  </si>
  <si>
    <t>с растениями</t>
  </si>
  <si>
    <t xml:space="preserve">5-6 цветов. 3-4 оттенка </t>
  </si>
  <si>
    <t xml:space="preserve">5-6 геометрических фигур </t>
  </si>
  <si>
    <t>большой-маленький, длинный-короткий, высокий-низкий, широкий-узкий</t>
  </si>
  <si>
    <t>Ребенок владеет осязательно-двигательными действиями: рассматривание, поглаживание, ощупывание, прокатывание, бросание</t>
  </si>
  <si>
    <t>Ребенок находит сходства при сравнении двух предметов по одному признаку</t>
  </si>
  <si>
    <t>Ребенок группирует предметы по заданному образцу или словесной инструкции</t>
  </si>
  <si>
    <t>Ребенок знает, называет, может показать на картинке цифры 1-4, пересчитывает предметы в пределах 4</t>
  </si>
  <si>
    <t>Ребенок понимает контрастные особенности утра-вечера, дня-ночи.</t>
  </si>
  <si>
    <t>Ребенок ориентируется в пространстве от себя: впереди-сзади, сверху-снизу, справа-слева</t>
  </si>
  <si>
    <t>Ребенок понимает: больше-меньше, короче-длиннее, шире-уже, выше-ниже, такие же по размеру, больше-меньше, столько же, поровну, не поровну.</t>
  </si>
  <si>
    <t>Ребенок использует приемы наложения и приложения</t>
  </si>
  <si>
    <t>Ребенок уравнивает неравные группы предметов путем добавления одного предмета к меньшей группе или удаления одного предмета из большей группы</t>
  </si>
  <si>
    <t>Математические представления</t>
  </si>
  <si>
    <t>о труде работников ДОУ</t>
  </si>
  <si>
    <t>Ребенок имеет представления, может показать на картинке и в естественной среде, может рассказать</t>
  </si>
  <si>
    <t>виды транспорта (4-5)</t>
  </si>
  <si>
    <t>ребенок знает свои люибимые занятия, может рассказать о них</t>
  </si>
  <si>
    <t xml:space="preserve">Ребенок знает имена членов своей семьи </t>
  </si>
  <si>
    <t>домашних животных и их детенышей (5-6 видов)</t>
  </si>
  <si>
    <t>диких животных и их детенышей (5-6 видов)</t>
  </si>
  <si>
    <t>растения (5-6 видов)</t>
  </si>
  <si>
    <t xml:space="preserve"> деревья, кустарники (5-6 видов)</t>
  </si>
  <si>
    <t>фрукты (5-6 видов)</t>
  </si>
  <si>
    <t>овощи (5-6 видов)</t>
  </si>
  <si>
    <t>ягоды (5-6 видов)</t>
  </si>
  <si>
    <t>Ребенок имеет представления о некоторых свойствах воды, песка, глины, камней</t>
  </si>
  <si>
    <t>Ребенок может выделить признаки времен года</t>
  </si>
  <si>
    <t>Ребенок соблюдает правила поведения в природе</t>
  </si>
  <si>
    <t>Ребенок имеет представления о предметах ближайшего окружения, частях предмета, качествах предмета, действиях с предметом</t>
  </si>
  <si>
    <t>Ребенок понимает обобщающие понятия: мебель, одежда и др.</t>
  </si>
  <si>
    <t>Ребенок имеет представления, может рассказать о гигиенических процессах (умывание, одевание, купание и т.д.)</t>
  </si>
  <si>
    <t>Ребенок правильно произносит гласные звуки</t>
  </si>
  <si>
    <t>Ребенок правильно произносит твердые и мягкие согласные звуки: м, б, п, т, д, н, к, г, х, ф, л, с, ц</t>
  </si>
  <si>
    <t>Ребенок использует в речи и правильно согласовывает прил-е и сущ-е в роде, падеже</t>
  </si>
  <si>
    <t>Ребенок использует в речи и правильно употребляет сущ-е с предлогами (в, на, под, за)</t>
  </si>
  <si>
    <t>Ребенок использует в речи названия животных и их детенышей в ед.ч и мн.ч.</t>
  </si>
  <si>
    <t>Ребенок составляет простое распространённое предложение и с помощью педагога строит сложные предложения</t>
  </si>
  <si>
    <t>Ребенок владеет разными способами словообразования (с помощью суффиксов)</t>
  </si>
  <si>
    <t>Ребенок образовывает повелительную форму глаголов (беги, лови и т.д.)</t>
  </si>
  <si>
    <t>Ребенок использует приставочный способ для образования глаголов (вошел – вышел)</t>
  </si>
  <si>
    <t>Ребенок образовывает звукоподражательные глаголы (чирикает)</t>
  </si>
  <si>
    <t>Ребенок владеет диалогической речью: отвечает на вопросы и обращения, сообщает о своих впечатлениях, желаниях, задает вопросы</t>
  </si>
  <si>
    <t>Ребенок владеет монологической речью: составляет рассказ по картинке из 3-4 предложений с опорой на наводящие вопросы</t>
  </si>
  <si>
    <t>Ребенок рассказывает содержание хорошо знакомых сказок с опорой на наводящие вопросы</t>
  </si>
  <si>
    <t>Ребенок читает наизусть короткие стихотворения</t>
  </si>
  <si>
    <t>Ребенок внимательно слушает чтение детских книг, рассматривает иллюстрации</t>
  </si>
  <si>
    <t>Подготовка к обучению грамоте</t>
  </si>
  <si>
    <t>Ребенок понимает термины «слово», «звук», вслушивается в звучание слова</t>
  </si>
  <si>
    <t>Ребенок дослушивает музыкальное произведение до конца, понимает характер музыки, узнает и определяет, сколько частей в произведении</t>
  </si>
  <si>
    <t>Ребенок различает звуки по высоте в пределах октавы – септимы, замечает изменение в силе звучания мелодии (громко-тихо)</t>
  </si>
  <si>
    <t>Ребенок различает звучание детских музыкальных инструментов (музыкальный молоточек, шарманка, погремушка, барабан, бубен, металлофон и др.)</t>
  </si>
  <si>
    <t>Ребенок поет без напряжения в диапазоне ре (ми) – ля (си), в одном темпе со всеми, чисто и ясно</t>
  </si>
  <si>
    <t>Ребенок , кружится в парах</t>
  </si>
  <si>
    <t>Ребенок выполняет притопывание попеременно двумя ногами и одной ногой</t>
  </si>
  <si>
    <t>Ребенок выполняет  выполняет прямой галоп</t>
  </si>
  <si>
    <t xml:space="preserve">Ребенок допевает мелодии колыбельных песен </t>
  </si>
  <si>
    <t>Песенное творчество</t>
  </si>
  <si>
    <t>Ребенок подыгрывает на детских ударных музыкальных инструментах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</si>
  <si>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4 годам</t>
    </r>
  </si>
  <si>
    <t>Ребенок может ритмично нанести линии, штрихи, пятна, мазки</t>
  </si>
  <si>
    <t>Ребенок может создать несложную сюжетную композицию, повторяя изображение одного предмета</t>
  </si>
  <si>
    <t>Ребенок владеет способами лепки: раскатывание прямыми и круговыми движениями, соединение, сплющивание, сминание, прижимание</t>
  </si>
  <si>
    <t>Ребенок может слепить несложный предмет, состоящий из 2-3 частей</t>
  </si>
  <si>
    <t>Ребенок украшает вылепленный предмет</t>
  </si>
  <si>
    <t xml:space="preserve">Аппликация </t>
  </si>
  <si>
    <t>Ребенок правильно и аккуратно пользуется клеем</t>
  </si>
  <si>
    <t>Народное ДПИ</t>
  </si>
  <si>
    <t>Ребенок имеет представления о дымковской игрушке, элементах дымковской росписи</t>
  </si>
  <si>
    <t>Ребенок отображает впечатления в продуктивных видах деятельности</t>
  </si>
  <si>
    <t>Конструктивная деятельность</t>
  </si>
  <si>
    <t>Театрализованная деятельность</t>
  </si>
  <si>
    <t>Ребенок может изменять постройки двумя способами: заменяя одни детали другими или надстраивая их в высоту, длину</t>
  </si>
  <si>
    <t>Ребенок сооружает постройки по собственному замыслу, обыгрывает их</t>
  </si>
  <si>
    <t>Ребенок имеет представления о различных видах театра (настольный, плоскостной и др.), использует их в самостоятельной игровой деятельности</t>
  </si>
  <si>
    <t>Грамматический строй</t>
  </si>
  <si>
    <t>Звуковая культура речи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</si>
  <si>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</si>
  <si>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</si>
  <si>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Показатели возможных достижений (возрастные характеристики) к 4 годам</t>
  </si>
  <si>
    <t>© Автор-составитель Кулекина И.А., СПб, 2023</t>
  </si>
  <si>
    <t>Ребенок проявляет речевую активность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</si>
</sst>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1" fillId="0" borderId="19" xfId="0" applyFont="1" applyBorder="1"/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6" fillId="0" borderId="1" xfId="0" applyFont="1" applyBorder="1" applyAlignment="1">
      <alignment horizontal="left" vertical="center" textRotation="90" wrapText="1"/>
    </xf>
    <xf numFmtId="0" fontId="2" fillId="4" borderId="19" xfId="0" applyFont="1" applyFill="1" applyBorder="1"/>
    <xf numFmtId="0" fontId="2" fillId="4" borderId="33" xfId="0" applyFont="1" applyFill="1" applyBorder="1"/>
    <xf numFmtId="0" fontId="2" fillId="0" borderId="17" xfId="0" applyFont="1" applyBorder="1"/>
    <xf numFmtId="0" fontId="2" fillId="3" borderId="19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0" borderId="15" xfId="0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9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5" borderId="19" xfId="0" applyFont="1" applyFill="1" applyBorder="1"/>
    <xf numFmtId="0" fontId="2" fillId="5" borderId="33" xfId="0" applyFont="1" applyFill="1" applyBorder="1"/>
    <xf numFmtId="0" fontId="2" fillId="0" borderId="19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2" fillId="2" borderId="14" xfId="0" applyFont="1" applyFill="1" applyBorder="1"/>
    <xf numFmtId="0" fontId="2" fillId="5" borderId="14" xfId="0" applyFont="1" applyFill="1" applyBorder="1"/>
    <xf numFmtId="0" fontId="1" fillId="0" borderId="15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2" fillId="3" borderId="18" xfId="0" applyFont="1" applyFill="1" applyBorder="1"/>
    <xf numFmtId="0" fontId="2" fillId="3" borderId="16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0" borderId="18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3" borderId="19" xfId="0" applyFont="1" applyFill="1" applyBorder="1"/>
    <xf numFmtId="0" fontId="2" fillId="3" borderId="21" xfId="0" applyFont="1" applyFill="1" applyBorder="1"/>
    <xf numFmtId="0" fontId="5" fillId="0" borderId="1" xfId="0" applyFont="1" applyBorder="1" applyAlignment="1">
      <alignment horizontal="center" wrapText="1"/>
    </xf>
    <xf numFmtId="0" fontId="2" fillId="2" borderId="18" xfId="0" applyFont="1" applyFill="1" applyBorder="1"/>
    <xf numFmtId="0" fontId="2" fillId="2" borderId="19" xfId="0" applyFont="1" applyFill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0" borderId="16" xfId="0" applyFont="1" applyBorder="1"/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6" fillId="0" borderId="27" xfId="0" applyFont="1" applyBorder="1" applyAlignment="1">
      <alignment horizontal="center" vertical="top" wrapText="1"/>
    </xf>
    <xf numFmtId="0" fontId="2" fillId="3" borderId="32" xfId="0" applyFont="1" applyFill="1" applyBorder="1"/>
    <xf numFmtId="0" fontId="2" fillId="3" borderId="33" xfId="0" applyFont="1" applyFill="1" applyBorder="1"/>
    <xf numFmtId="0" fontId="5" fillId="0" borderId="27" xfId="0" applyFont="1" applyBorder="1" applyAlignment="1">
      <alignment horizontal="center" vertical="top" wrapText="1"/>
    </xf>
    <xf numFmtId="0" fontId="2" fillId="0" borderId="17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21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5" borderId="16" xfId="0" applyFont="1" applyFill="1" applyBorder="1" applyAlignment="1">
      <alignment horizontal="left"/>
    </xf>
    <xf numFmtId="0" fontId="2" fillId="5" borderId="22" xfId="0" applyFont="1" applyFill="1" applyBorder="1"/>
  </cellXfs>
  <cellStyles count="1">
    <cellStyle name="Обычный" xfId="0" builtinId="0"/>
  </cellStyles>
  <dxfs count="137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7D7C-F415-4385-B77C-4D08CE6C88FA}">
  <dimension ref="A1:Q43"/>
  <sheetViews>
    <sheetView zoomScale="90" zoomScaleNormal="90" workbookViewId="0">
      <selection activeCell="K14" sqref="K1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0.36328125" customWidth="1"/>
    <col min="6" max="6" width="14.81640625" customWidth="1"/>
    <col min="7" max="7" width="18.08984375" customWidth="1"/>
    <col min="8" max="8" width="20.36328125" customWidth="1"/>
    <col min="9" max="9" width="20.90625" customWidth="1"/>
    <col min="10" max="10" width="16.6328125" customWidth="1"/>
    <col min="11" max="11" width="9.54296875" customWidth="1"/>
    <col min="12" max="12" width="13.453125" customWidth="1"/>
    <col min="13" max="13" width="13.269531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 x14ac:dyDescent="0.35">
      <c r="A1" s="70" t="s">
        <v>53</v>
      </c>
      <c r="B1" s="70"/>
      <c r="C1" s="13"/>
      <c r="D1" s="13"/>
      <c r="E1" s="84" t="s">
        <v>65</v>
      </c>
      <c r="F1" s="148"/>
      <c r="G1" s="25"/>
      <c r="H1" s="102" t="s">
        <v>85</v>
      </c>
      <c r="I1" s="90"/>
      <c r="J1" s="90"/>
      <c r="K1" s="90"/>
      <c r="L1" s="90"/>
      <c r="M1" s="90"/>
      <c r="N1" s="90"/>
      <c r="O1" s="90"/>
      <c r="P1" s="103"/>
      <c r="Q1" s="14"/>
    </row>
    <row r="2" spans="1:17" x14ac:dyDescent="0.35">
      <c r="A2" s="70" t="s">
        <v>0</v>
      </c>
      <c r="B2" s="70"/>
      <c r="C2" s="70"/>
      <c r="D2" s="70"/>
      <c r="E2" s="86" t="s">
        <v>84</v>
      </c>
      <c r="F2" s="149"/>
      <c r="G2" s="13"/>
      <c r="H2" s="113" t="s">
        <v>86</v>
      </c>
      <c r="I2" s="79"/>
      <c r="J2" s="79"/>
      <c r="K2" s="79"/>
      <c r="L2" s="79"/>
      <c r="M2" s="79"/>
      <c r="N2" s="79"/>
      <c r="O2" s="79"/>
      <c r="P2" s="150"/>
      <c r="Q2" s="14"/>
    </row>
    <row r="3" spans="1:17" ht="14.5" customHeight="1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</row>
    <row r="4" spans="1:17" x14ac:dyDescent="0.35">
      <c r="A4" s="46" t="s">
        <v>17</v>
      </c>
      <c r="B4" s="46"/>
      <c r="C4" s="21"/>
      <c r="D4" s="21"/>
      <c r="E4" s="42" t="s">
        <v>20</v>
      </c>
      <c r="F4" s="112" t="s">
        <v>19</v>
      </c>
      <c r="G4" s="112"/>
      <c r="H4" s="98" t="s">
        <v>18</v>
      </c>
      <c r="I4" s="136"/>
      <c r="J4" s="136"/>
      <c r="K4" s="136"/>
      <c r="L4" s="15"/>
      <c r="M4" s="15"/>
      <c r="N4" s="15"/>
      <c r="O4" s="15"/>
      <c r="P4" s="14"/>
      <c r="Q4" s="14"/>
    </row>
    <row r="5" spans="1:17" ht="15" thickBot="1" x14ac:dyDescent="0.4">
      <c r="A5" s="47" t="s">
        <v>21</v>
      </c>
      <c r="B5" s="47"/>
      <c r="C5" s="23"/>
      <c r="D5" s="23"/>
      <c r="E5" s="45" t="s">
        <v>23</v>
      </c>
      <c r="F5" s="93" t="s">
        <v>25</v>
      </c>
      <c r="G5" s="93"/>
      <c r="H5" s="155" t="s">
        <v>24</v>
      </c>
      <c r="I5" s="156"/>
      <c r="J5" s="156"/>
      <c r="K5" s="156"/>
      <c r="L5" s="12"/>
      <c r="M5" s="12"/>
      <c r="N5" s="12"/>
      <c r="O5" s="12"/>
      <c r="P5" s="32"/>
      <c r="Q5" s="32"/>
    </row>
    <row r="6" spans="1:17" ht="15.5" thickTop="1" thickBot="1" x14ac:dyDescent="0.4">
      <c r="A6" s="141" t="s">
        <v>2</v>
      </c>
      <c r="B6" s="144" t="s">
        <v>3</v>
      </c>
      <c r="C6" s="34"/>
      <c r="D6" s="34"/>
      <c r="E6" s="133"/>
      <c r="F6" s="133"/>
      <c r="G6" s="133"/>
      <c r="H6" s="133"/>
      <c r="I6" s="133"/>
      <c r="J6" s="133"/>
      <c r="K6" s="133"/>
      <c r="L6" s="133"/>
      <c r="M6" s="133"/>
      <c r="N6" s="151" t="s">
        <v>81</v>
      </c>
    </row>
    <row r="7" spans="1:17" ht="15" thickBot="1" x14ac:dyDescent="0.4">
      <c r="A7" s="142"/>
      <c r="B7" s="96"/>
      <c r="C7" s="2"/>
      <c r="D7" s="2"/>
      <c r="E7" s="96"/>
      <c r="F7" s="96"/>
      <c r="G7" s="96"/>
      <c r="H7" s="96"/>
      <c r="I7" s="96"/>
      <c r="J7" s="96"/>
      <c r="K7" s="96"/>
      <c r="L7" s="96"/>
      <c r="M7" s="96"/>
      <c r="N7" s="152"/>
    </row>
    <row r="8" spans="1:17" ht="28" customHeight="1" thickBot="1" x14ac:dyDescent="0.4">
      <c r="A8" s="142"/>
      <c r="B8" s="96"/>
      <c r="C8" s="2"/>
      <c r="D8" s="2"/>
      <c r="E8" s="114" t="s">
        <v>44</v>
      </c>
      <c r="F8" s="115"/>
      <c r="G8" s="116"/>
      <c r="H8" s="146" t="s">
        <v>207</v>
      </c>
      <c r="I8" s="146"/>
      <c r="J8" s="146"/>
      <c r="K8" s="146"/>
      <c r="L8" s="44" t="s">
        <v>79</v>
      </c>
      <c r="M8" s="44" t="s">
        <v>177</v>
      </c>
      <c r="N8" s="152"/>
    </row>
    <row r="9" spans="1:17" ht="15" thickBot="1" x14ac:dyDescent="0.4">
      <c r="A9" s="142"/>
      <c r="B9" s="96"/>
      <c r="C9" s="2"/>
      <c r="D9" s="2"/>
      <c r="E9" s="123" t="s">
        <v>159</v>
      </c>
      <c r="F9" s="123" t="s">
        <v>160</v>
      </c>
      <c r="G9" s="123" t="s">
        <v>161</v>
      </c>
      <c r="H9" s="135" t="s">
        <v>172</v>
      </c>
      <c r="I9" s="123" t="s">
        <v>173</v>
      </c>
      <c r="J9" s="123" t="s">
        <v>174</v>
      </c>
      <c r="K9" s="135" t="s">
        <v>175</v>
      </c>
      <c r="L9" s="135" t="s">
        <v>176</v>
      </c>
      <c r="M9" s="123" t="s">
        <v>178</v>
      </c>
      <c r="N9" s="152"/>
    </row>
    <row r="10" spans="1:17" ht="40.5" customHeight="1" thickBot="1" x14ac:dyDescent="0.4">
      <c r="A10" s="143"/>
      <c r="B10" s="145"/>
      <c r="C10" s="35"/>
      <c r="D10" s="35"/>
      <c r="E10" s="147"/>
      <c r="F10" s="147"/>
      <c r="G10" s="147"/>
      <c r="H10" s="154"/>
      <c r="I10" s="147"/>
      <c r="J10" s="147"/>
      <c r="K10" s="154"/>
      <c r="L10" s="154"/>
      <c r="M10" s="147"/>
      <c r="N10" s="153"/>
    </row>
    <row r="11" spans="1:17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3" t="e">
        <f>AVERAGE(E11:M11)</f>
        <v>#DIV/0!</v>
      </c>
    </row>
    <row r="12" spans="1:17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>AVERAGE(E12:M12)</f>
        <v>#DIV/0!</v>
      </c>
    </row>
    <row r="13" spans="1:17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>AVERAGE(E13:M13)</f>
        <v>#DIV/0!</v>
      </c>
    </row>
    <row r="14" spans="1:17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>AVERAGE(E14:M14)</f>
        <v>#DIV/0!</v>
      </c>
    </row>
    <row r="15" spans="1:17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>AVERAGE(E15:M15)</f>
        <v>#DIV/0!</v>
      </c>
    </row>
    <row r="16" spans="1:17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>AVERAGE(E16:M16)</f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>AVERAGE(E17:M17)</f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>AVERAGE(E18:M18)</f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>AVERAGE(E19:M19)</f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>AVERAGE(E20:M20)</f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>AVERAGE(E21:M21)</f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>AVERAGE(E22:M22)</f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>AVERAGE(E23:M23)</f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>AVERAGE(E24:M24)</f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>AVERAGE(E25:M25)</f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>AVERAGE(E26:M26)</f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>AVERAGE(E27:M27)</f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>AVERAGE(E28:M28)</f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>AVERAGE(E29:M29)</f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>AVERAGE(E30:M30)</f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>AVERAGE(E31:M31)</f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>AVERAGE(E32:M32)</f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>AVERAGE(E33:M33)</f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>AVERAGE(E34:M34)</f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>AVERAGE(E35:M35)</f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>AVERAGE(E36:M36)</f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>AVERAGE(E37:M37)</f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>AVERAGE(E38:M38)</f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>AVERAGE(E39:M39)</f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>AVERAGE(E40:M40)</f>
        <v>#DIV/0!</v>
      </c>
    </row>
    <row r="41" spans="1:14" ht="15" thickBot="1" x14ac:dyDescent="0.4">
      <c r="A41" s="2"/>
      <c r="B41" s="106" t="s">
        <v>22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4" t="e">
        <f>AVERAGE(N11:N40)</f>
        <v>#DIV/0!</v>
      </c>
    </row>
    <row r="42" spans="1:14" x14ac:dyDescent="0.35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x14ac:dyDescent="0.35">
      <c r="B43" s="97" t="s">
        <v>210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mergeCells count="31">
    <mergeCell ref="H5:K5"/>
    <mergeCell ref="M9:M10"/>
    <mergeCell ref="B41:M41"/>
    <mergeCell ref="B43:N43"/>
    <mergeCell ref="E1:F1"/>
    <mergeCell ref="H1:P1"/>
    <mergeCell ref="E2:F2"/>
    <mergeCell ref="H2:P2"/>
    <mergeCell ref="F4:G4"/>
    <mergeCell ref="H4:K4"/>
    <mergeCell ref="F5:G5"/>
    <mergeCell ref="H9:H10"/>
    <mergeCell ref="I9:I10"/>
    <mergeCell ref="J9:J10"/>
    <mergeCell ref="K9:K10"/>
    <mergeCell ref="L9:L10"/>
    <mergeCell ref="E9:E10"/>
    <mergeCell ref="F9:F10"/>
    <mergeCell ref="G9:G10"/>
    <mergeCell ref="A6:A10"/>
    <mergeCell ref="B6:B10"/>
    <mergeCell ref="E6:M6"/>
    <mergeCell ref="N6:N10"/>
    <mergeCell ref="E7:M7"/>
    <mergeCell ref="E8:G8"/>
    <mergeCell ref="H8:K8"/>
    <mergeCell ref="A3:D3"/>
    <mergeCell ref="A4:B4"/>
    <mergeCell ref="A5:B5"/>
    <mergeCell ref="A1:B1"/>
    <mergeCell ref="A2:D2"/>
  </mergeCells>
  <conditionalFormatting sqref="E11:M40">
    <cfRule type="containsText" dxfId="136" priority="13" operator="containsText" text="0">
      <formula>NOT(ISERROR(SEARCH("0",E11)))</formula>
    </cfRule>
    <cfRule type="containsText" dxfId="135" priority="14" operator="containsText" text="1">
      <formula>NOT(ISERROR(SEARCH("1",E11)))</formula>
    </cfRule>
    <cfRule type="containsText" dxfId="134" priority="15" operator="containsText" text="2">
      <formula>NOT(ISERROR(SEARCH("2",E11)))</formula>
    </cfRule>
  </conditionalFormatting>
  <conditionalFormatting sqref="N11:N41">
    <cfRule type="cellIs" dxfId="127" priority="10" operator="between">
      <formula>1.8</formula>
      <formula>2</formula>
    </cfRule>
    <cfRule type="cellIs" dxfId="126" priority="11" operator="between">
      <formula>1</formula>
      <formula>1.7</formula>
    </cfRule>
    <cfRule type="cellIs" dxfId="125" priority="12" operator="between">
      <formula>0</formula>
      <formula>0.9</formula>
    </cfRule>
  </conditionalFormatting>
  <conditionalFormatting sqref="E4">
    <cfRule type="containsText" dxfId="6" priority="6" operator="containsText" text="«2»">
      <formula>NOT(ISERROR(SEARCH("«2»",E4)))</formula>
    </cfRule>
    <cfRule type="expression" dxfId="5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4" priority="5" operator="containsText" text="1,8 - 2">
      <formula>NOT(ISERROR(SEARCH("1,8 - 2",E5)))</formula>
    </cfRule>
  </conditionalFormatting>
  <conditionalFormatting sqref="F4">
    <cfRule type="containsText" dxfId="3" priority="3" operator="containsText" text="«1» показатель в стадии формирования">
      <formula>NOT(ISERROR(SEARCH("«1» показатель в стадии формирования",F4)))</formula>
    </cfRule>
    <cfRule type="containsText" dxfId="2" priority="4" operator="containsText" text="«1»">
      <formula>NOT(ISERROR(SEARCH("«1»",F4)))</formula>
    </cfRule>
  </conditionalFormatting>
  <conditionalFormatting sqref="F5">
    <cfRule type="containsText" dxfId="1" priority="2" operator="containsText" text="1,1 - 1,7">
      <formula>NOT(ISERROR(SEARCH("1,1 - 1,7",F5)))</formula>
    </cfRule>
  </conditionalFormatting>
  <conditionalFormatting sqref="H4:H5 L4:N5">
    <cfRule type="containsText" dxfId="0" priority="1" operator="containsText" text="«0» ">
      <formula>NOT(ISERROR(SEARCH("«0» ",H4)))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7E7F-0CEF-4A4B-B073-3F4E2BA64C28}">
  <dimension ref="A1:N43"/>
  <sheetViews>
    <sheetView zoomScale="80" zoomScaleNormal="80" workbookViewId="0">
      <selection activeCell="O43" sqref="O4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8.6328125" customWidth="1"/>
    <col min="6" max="6" width="16.453125" customWidth="1"/>
    <col min="7" max="7" width="17.36328125" customWidth="1"/>
    <col min="8" max="8" width="7.1796875" customWidth="1"/>
    <col min="9" max="9" width="27.90625" customWidth="1"/>
    <col min="10" max="10" width="12.81640625" customWidth="1"/>
    <col min="11" max="11" width="15.81640625" customWidth="1"/>
    <col min="12" max="12" width="11" customWidth="1"/>
    <col min="13" max="13" width="19.453125" customWidth="1"/>
    <col min="14" max="14" width="12.08984375" customWidth="1"/>
  </cols>
  <sheetData>
    <row r="1" spans="1:14" x14ac:dyDescent="0.35">
      <c r="A1" s="70" t="s">
        <v>53</v>
      </c>
      <c r="B1" s="70"/>
      <c r="C1" s="14"/>
      <c r="D1" s="14"/>
      <c r="E1" s="84" t="s">
        <v>65</v>
      </c>
      <c r="F1" s="85"/>
      <c r="G1" s="85"/>
      <c r="H1" s="90" t="s">
        <v>85</v>
      </c>
      <c r="I1" s="90"/>
      <c r="J1" s="90"/>
      <c r="K1" s="90"/>
      <c r="L1" s="26"/>
      <c r="M1" s="14"/>
      <c r="N1" s="14"/>
    </row>
    <row r="2" spans="1:14" x14ac:dyDescent="0.35">
      <c r="A2" s="70" t="s">
        <v>0</v>
      </c>
      <c r="B2" s="70"/>
      <c r="C2" s="70"/>
      <c r="D2" s="70"/>
      <c r="E2" s="86" t="s">
        <v>84</v>
      </c>
      <c r="F2" s="87"/>
      <c r="G2" s="87"/>
      <c r="H2" s="79" t="s">
        <v>86</v>
      </c>
      <c r="I2" s="79"/>
      <c r="J2" s="79"/>
      <c r="K2" s="79"/>
      <c r="L2" s="79"/>
      <c r="M2" s="13"/>
      <c r="N2" s="13"/>
    </row>
    <row r="3" spans="1:14" ht="14.5" customHeight="1" x14ac:dyDescent="0.35">
      <c r="A3" s="72" t="s">
        <v>1</v>
      </c>
      <c r="B3" s="72"/>
      <c r="C3" s="72"/>
      <c r="D3" s="72"/>
      <c r="E3" s="21"/>
      <c r="F3" s="13"/>
      <c r="G3" s="13"/>
      <c r="H3" s="13"/>
      <c r="I3" s="13"/>
      <c r="J3" s="13"/>
      <c r="K3" s="13"/>
      <c r="L3" s="13"/>
      <c r="M3" s="13"/>
      <c r="N3" s="13"/>
    </row>
    <row r="4" spans="1:14" x14ac:dyDescent="0.35">
      <c r="A4" s="46" t="s">
        <v>17</v>
      </c>
      <c r="B4" s="46"/>
      <c r="C4" s="21"/>
      <c r="D4" s="21"/>
      <c r="E4" s="42" t="s">
        <v>20</v>
      </c>
      <c r="F4" s="88" t="s">
        <v>19</v>
      </c>
      <c r="G4" s="88"/>
      <c r="H4" s="136" t="s">
        <v>18</v>
      </c>
      <c r="I4" s="99"/>
      <c r="J4" s="15"/>
      <c r="K4" s="15"/>
      <c r="L4" s="15"/>
      <c r="M4" s="13"/>
      <c r="N4" s="13"/>
    </row>
    <row r="5" spans="1:14" ht="15" thickBot="1" x14ac:dyDescent="0.4">
      <c r="A5" s="47" t="s">
        <v>21</v>
      </c>
      <c r="B5" s="47"/>
      <c r="C5" s="23"/>
      <c r="D5" s="23"/>
      <c r="E5" s="43" t="s">
        <v>23</v>
      </c>
      <c r="F5" s="89" t="s">
        <v>25</v>
      </c>
      <c r="G5" s="89"/>
      <c r="H5" s="137" t="s">
        <v>24</v>
      </c>
      <c r="I5" s="101"/>
      <c r="J5" s="12"/>
      <c r="K5" s="12"/>
      <c r="L5" s="12"/>
      <c r="M5" s="22"/>
      <c r="N5" s="22"/>
    </row>
    <row r="6" spans="1:14" ht="15" thickBot="1" x14ac:dyDescent="0.4">
      <c r="A6" s="49" t="s">
        <v>2</v>
      </c>
      <c r="B6" s="52" t="s">
        <v>3</v>
      </c>
      <c r="C6" s="3"/>
      <c r="D6" s="3"/>
      <c r="E6" s="55" t="s">
        <v>16</v>
      </c>
      <c r="F6" s="55"/>
      <c r="G6" s="55"/>
      <c r="H6" s="55"/>
      <c r="I6" s="55"/>
      <c r="J6" s="55"/>
      <c r="K6" s="55"/>
      <c r="L6" s="55"/>
      <c r="M6" s="55"/>
      <c r="N6" s="56" t="s">
        <v>81</v>
      </c>
    </row>
    <row r="7" spans="1:14" ht="15" thickBot="1" x14ac:dyDescent="0.4">
      <c r="A7" s="50"/>
      <c r="B7" s="53"/>
      <c r="C7" s="2"/>
      <c r="D7" s="2"/>
      <c r="E7" s="59" t="s">
        <v>209</v>
      </c>
      <c r="F7" s="59"/>
      <c r="G7" s="59"/>
      <c r="H7" s="59"/>
      <c r="I7" s="59"/>
      <c r="J7" s="59"/>
      <c r="K7" s="59"/>
      <c r="L7" s="59"/>
      <c r="M7" s="59"/>
      <c r="N7" s="57"/>
    </row>
    <row r="8" spans="1:14" ht="15" customHeight="1" thickBot="1" x14ac:dyDescent="0.4">
      <c r="A8" s="50"/>
      <c r="B8" s="53"/>
      <c r="C8" s="2"/>
      <c r="D8" s="2"/>
      <c r="E8" s="60" t="s">
        <v>8</v>
      </c>
      <c r="F8" s="61"/>
      <c r="G8" s="61"/>
      <c r="H8" s="62"/>
      <c r="I8" s="60" t="s">
        <v>10</v>
      </c>
      <c r="J8" s="61"/>
      <c r="K8" s="61"/>
      <c r="L8" s="62"/>
      <c r="M8" s="63" t="s">
        <v>12</v>
      </c>
      <c r="N8" s="57"/>
    </row>
    <row r="9" spans="1:14" ht="50" customHeight="1" thickBot="1" x14ac:dyDescent="0.4">
      <c r="A9" s="50"/>
      <c r="B9" s="53"/>
      <c r="C9" s="2"/>
      <c r="D9" s="2"/>
      <c r="E9" s="9" t="s">
        <v>9</v>
      </c>
      <c r="F9" s="65" t="s">
        <v>55</v>
      </c>
      <c r="G9" s="66"/>
      <c r="H9" s="67"/>
      <c r="I9" s="9" t="s">
        <v>11</v>
      </c>
      <c r="J9" s="6" t="s">
        <v>56</v>
      </c>
      <c r="K9" s="6" t="s">
        <v>69</v>
      </c>
      <c r="L9" s="6" t="s">
        <v>70</v>
      </c>
      <c r="M9" s="64"/>
      <c r="N9" s="57"/>
    </row>
    <row r="10" spans="1:14" ht="44.5" customHeight="1" thickBot="1" x14ac:dyDescent="0.4">
      <c r="A10" s="51"/>
      <c r="B10" s="54"/>
      <c r="C10" s="2"/>
      <c r="D10" s="2"/>
      <c r="E10" s="16" t="s">
        <v>68</v>
      </c>
      <c r="F10" s="16" t="s">
        <v>97</v>
      </c>
      <c r="G10" s="16" t="s">
        <v>98</v>
      </c>
      <c r="H10" s="16" t="s">
        <v>99</v>
      </c>
      <c r="I10" s="16" t="s">
        <v>100</v>
      </c>
      <c r="J10" s="16" t="s">
        <v>101</v>
      </c>
      <c r="K10" s="16" t="s">
        <v>102</v>
      </c>
      <c r="L10" s="16" t="s">
        <v>103</v>
      </c>
      <c r="M10" s="16" t="s">
        <v>104</v>
      </c>
      <c r="N10" s="58"/>
    </row>
    <row r="11" spans="1:14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4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4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4">
      <c r="A41" s="2"/>
      <c r="B41" s="68" t="s">
        <v>22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4" t="e">
        <f>AVERAGE(N11:N40)</f>
        <v>#DIV/0!</v>
      </c>
    </row>
    <row r="42" spans="1:14" x14ac:dyDescent="0.35">
      <c r="A42" s="1"/>
      <c r="B42" s="48" t="s">
        <v>26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4" x14ac:dyDescent="0.35">
      <c r="B43" s="97" t="s">
        <v>210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mergeCells count="25">
    <mergeCell ref="H5:I5"/>
    <mergeCell ref="B43:N43"/>
    <mergeCell ref="A1:B1"/>
    <mergeCell ref="A2:D2"/>
    <mergeCell ref="A3:D3"/>
    <mergeCell ref="E1:G1"/>
    <mergeCell ref="H1:K1"/>
    <mergeCell ref="E2:G2"/>
    <mergeCell ref="H2:L2"/>
    <mergeCell ref="A4:B4"/>
    <mergeCell ref="A5:B5"/>
    <mergeCell ref="B42:N42"/>
    <mergeCell ref="A6:A10"/>
    <mergeCell ref="B6:B10"/>
    <mergeCell ref="E6:M6"/>
    <mergeCell ref="N6:N10"/>
    <mergeCell ref="E7:M7"/>
    <mergeCell ref="E8:H8"/>
    <mergeCell ref="I8:L8"/>
    <mergeCell ref="M8:M9"/>
    <mergeCell ref="F9:H9"/>
    <mergeCell ref="B41:M41"/>
    <mergeCell ref="F4:G4"/>
    <mergeCell ref="F5:G5"/>
    <mergeCell ref="H4:I4"/>
  </mergeCells>
  <conditionalFormatting sqref="E11:M40">
    <cfRule type="containsText" dxfId="124" priority="16" operator="containsText" text="0">
      <formula>NOT(ISERROR(SEARCH("0",E11)))</formula>
    </cfRule>
    <cfRule type="containsText" dxfId="123" priority="18" operator="containsText" text="1">
      <formula>NOT(ISERROR(SEARCH("1",E11)))</formula>
    </cfRule>
  </conditionalFormatting>
  <conditionalFormatting sqref="N11:N41">
    <cfRule type="cellIs" dxfId="122" priority="9" operator="between">
      <formula>1.8</formula>
      <formula>2</formula>
    </cfRule>
    <cfRule type="cellIs" dxfId="121" priority="10" operator="between">
      <formula>1</formula>
      <formula>1.7</formula>
    </cfRule>
    <cfRule type="cellIs" dxfId="120" priority="11" operator="between">
      <formula>0</formula>
      <formula>0.9</formula>
    </cfRule>
  </conditionalFormatting>
  <conditionalFormatting sqref="E4">
    <cfRule type="containsText" dxfId="119" priority="5" operator="containsText" text="«2»">
      <formula>NOT(ISERROR(SEARCH("«2»",E4)))</formula>
    </cfRule>
    <cfRule type="expression" dxfId="118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17" priority="4" operator="containsText" text="1,8 - 2">
      <formula>NOT(ISERROR(SEARCH("1,8 - 2",E5)))</formula>
    </cfRule>
  </conditionalFormatting>
  <conditionalFormatting sqref="F4">
    <cfRule type="containsText" dxfId="116" priority="1" operator="containsText" text="«1» показатель в стадии формирования">
      <formula>NOT(ISERROR(SEARCH("«1» показатель в стадии формирования",F4)))</formula>
    </cfRule>
    <cfRule type="containsText" dxfId="115" priority="2" operator="containsText" text="«1»">
      <formula>NOT(ISERROR(SEARCH("«1»",F4)))</formula>
    </cfRule>
  </conditionalFormatting>
  <conditionalFormatting sqref="F5">
    <cfRule type="containsText" dxfId="114" priority="3" operator="containsText" text="1,1 - 1,7">
      <formula>NOT(ISERROR(SEARCH("1,1 - 1,7",F5)))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A51E-DC6D-4DE9-A990-4FE74329C4D5}">
  <dimension ref="A1:P43"/>
  <sheetViews>
    <sheetView topLeftCell="A20" zoomScale="80" zoomScaleNormal="80" workbookViewId="0">
      <selection activeCell="B43" sqref="B43:P4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1.08984375" customWidth="1"/>
    <col min="6" max="6" width="8.90625" customWidth="1"/>
    <col min="7" max="7" width="18.90625" customWidth="1"/>
    <col min="8" max="8" width="22.08984375" customWidth="1"/>
    <col min="9" max="9" width="14.54296875" customWidth="1"/>
    <col min="10" max="10" width="15.81640625" customWidth="1"/>
    <col min="11" max="11" width="9.54296875" customWidth="1"/>
    <col min="12" max="12" width="24.453125" customWidth="1"/>
    <col min="13" max="13" width="15.7265625" customWidth="1"/>
    <col min="14" max="14" width="5.6328125" customWidth="1"/>
    <col min="15" max="15" width="10.7265625" customWidth="1"/>
    <col min="16" max="16" width="12.08984375" customWidth="1"/>
  </cols>
  <sheetData>
    <row r="1" spans="1:16" x14ac:dyDescent="0.35">
      <c r="A1" s="70" t="s">
        <v>53</v>
      </c>
      <c r="B1" s="70"/>
      <c r="C1" s="14"/>
      <c r="D1" s="14"/>
      <c r="E1" s="84" t="s">
        <v>65</v>
      </c>
      <c r="F1" s="85"/>
      <c r="G1" s="85"/>
      <c r="H1" s="90" t="s">
        <v>85</v>
      </c>
      <c r="I1" s="90"/>
      <c r="J1" s="90"/>
      <c r="K1" s="90"/>
      <c r="L1" s="26"/>
      <c r="M1" s="26"/>
      <c r="N1" s="26"/>
      <c r="O1" s="27"/>
      <c r="P1" s="14"/>
    </row>
    <row r="2" spans="1:16" x14ac:dyDescent="0.35">
      <c r="A2" s="70" t="s">
        <v>0</v>
      </c>
      <c r="B2" s="70"/>
      <c r="C2" s="70"/>
      <c r="D2" s="70"/>
      <c r="E2" s="86" t="s">
        <v>84</v>
      </c>
      <c r="F2" s="87"/>
      <c r="G2" s="87"/>
      <c r="H2" s="79" t="s">
        <v>86</v>
      </c>
      <c r="I2" s="79"/>
      <c r="J2" s="79"/>
      <c r="K2" s="79"/>
      <c r="L2" s="79"/>
      <c r="M2" s="29"/>
      <c r="N2" s="29"/>
      <c r="O2" s="29"/>
      <c r="P2" s="17"/>
    </row>
    <row r="3" spans="1:16" x14ac:dyDescent="0.35">
      <c r="A3" s="72" t="s">
        <v>1</v>
      </c>
      <c r="B3" s="72"/>
      <c r="C3" s="72"/>
      <c r="D3" s="72"/>
      <c r="E3" s="21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5">
      <c r="A4" s="46" t="s">
        <v>17</v>
      </c>
      <c r="B4" s="46"/>
      <c r="C4" s="21"/>
      <c r="D4" s="21"/>
      <c r="E4" s="42" t="s">
        <v>20</v>
      </c>
      <c r="F4" s="88" t="s">
        <v>19</v>
      </c>
      <c r="G4" s="88"/>
      <c r="H4" s="40" t="s">
        <v>18</v>
      </c>
      <c r="I4" s="15"/>
      <c r="J4" s="15"/>
      <c r="K4" s="15"/>
      <c r="L4" s="15"/>
      <c r="M4" s="13"/>
      <c r="N4" s="13"/>
      <c r="O4" s="13"/>
      <c r="P4" s="13"/>
    </row>
    <row r="5" spans="1:16" ht="15" thickBot="1" x14ac:dyDescent="0.4">
      <c r="A5" s="47" t="s">
        <v>21</v>
      </c>
      <c r="B5" s="47"/>
      <c r="C5" s="23"/>
      <c r="D5" s="23"/>
      <c r="E5" s="43" t="s">
        <v>23</v>
      </c>
      <c r="F5" s="89" t="s">
        <v>25</v>
      </c>
      <c r="G5" s="89"/>
      <c r="H5" s="41" t="s">
        <v>24</v>
      </c>
      <c r="I5" s="12"/>
      <c r="J5" s="12"/>
      <c r="K5" s="12"/>
      <c r="L5" s="12"/>
      <c r="M5" s="22"/>
      <c r="N5" s="22"/>
      <c r="O5" s="22"/>
      <c r="P5" s="22"/>
    </row>
    <row r="6" spans="1:16" ht="15" thickBot="1" x14ac:dyDescent="0.4">
      <c r="A6" s="49" t="s">
        <v>2</v>
      </c>
      <c r="B6" s="52" t="s">
        <v>3</v>
      </c>
      <c r="C6" s="3"/>
      <c r="D6" s="3"/>
      <c r="E6" s="75" t="s">
        <v>16</v>
      </c>
      <c r="F6" s="55"/>
      <c r="G6" s="55"/>
      <c r="H6" s="55"/>
      <c r="I6" s="55"/>
      <c r="J6" s="55"/>
      <c r="K6" s="55"/>
      <c r="L6" s="55"/>
      <c r="M6" s="55"/>
      <c r="N6" s="55"/>
      <c r="O6" s="76"/>
      <c r="P6" s="56" t="s">
        <v>81</v>
      </c>
    </row>
    <row r="7" spans="1:16" ht="15" thickBot="1" x14ac:dyDescent="0.4">
      <c r="A7" s="50"/>
      <c r="B7" s="53"/>
      <c r="C7" s="2"/>
      <c r="D7" s="2"/>
      <c r="E7" s="77" t="s">
        <v>87</v>
      </c>
      <c r="F7" s="59"/>
      <c r="G7" s="59"/>
      <c r="H7" s="59"/>
      <c r="I7" s="59"/>
      <c r="J7" s="59"/>
      <c r="K7" s="59"/>
      <c r="L7" s="59"/>
      <c r="M7" s="59"/>
      <c r="N7" s="59"/>
      <c r="O7" s="78"/>
      <c r="P7" s="57"/>
    </row>
    <row r="8" spans="1:16" ht="15" customHeight="1" thickBot="1" x14ac:dyDescent="0.4">
      <c r="A8" s="50"/>
      <c r="B8" s="53"/>
      <c r="C8" s="2"/>
      <c r="D8" s="2"/>
      <c r="E8" s="65" t="s">
        <v>4</v>
      </c>
      <c r="F8" s="66"/>
      <c r="G8" s="66"/>
      <c r="H8" s="66"/>
      <c r="I8" s="66"/>
      <c r="J8" s="66"/>
      <c r="K8" s="66"/>
      <c r="L8" s="67"/>
      <c r="M8" s="73" t="s">
        <v>13</v>
      </c>
      <c r="N8" s="80" t="s">
        <v>14</v>
      </c>
      <c r="O8" s="73" t="s">
        <v>106</v>
      </c>
      <c r="P8" s="57"/>
    </row>
    <row r="9" spans="1:16" ht="15" thickBot="1" x14ac:dyDescent="0.4">
      <c r="A9" s="50"/>
      <c r="B9" s="53"/>
      <c r="C9" s="2"/>
      <c r="D9" s="2"/>
      <c r="E9" s="65" t="s">
        <v>5</v>
      </c>
      <c r="F9" s="67"/>
      <c r="G9" s="6" t="s">
        <v>6</v>
      </c>
      <c r="H9" s="10" t="s">
        <v>7</v>
      </c>
      <c r="I9" s="7" t="s">
        <v>66</v>
      </c>
      <c r="J9" s="7" t="s">
        <v>67</v>
      </c>
      <c r="K9" s="10" t="s">
        <v>54</v>
      </c>
      <c r="L9" s="6" t="s">
        <v>95</v>
      </c>
      <c r="M9" s="74"/>
      <c r="N9" s="81"/>
      <c r="O9" s="74"/>
      <c r="P9" s="57"/>
    </row>
    <row r="10" spans="1:16" ht="81.5" customHeight="1" thickBot="1" x14ac:dyDescent="0.4">
      <c r="A10" s="51"/>
      <c r="B10" s="54"/>
      <c r="C10" s="2"/>
      <c r="D10" s="2"/>
      <c r="E10" s="16" t="s">
        <v>88</v>
      </c>
      <c r="F10" s="16" t="s">
        <v>89</v>
      </c>
      <c r="G10" s="16" t="s">
        <v>90</v>
      </c>
      <c r="H10" s="30" t="s">
        <v>91</v>
      </c>
      <c r="I10" s="16" t="s">
        <v>92</v>
      </c>
      <c r="J10" s="16" t="s">
        <v>93</v>
      </c>
      <c r="K10" s="16" t="s">
        <v>94</v>
      </c>
      <c r="L10" s="16" t="s">
        <v>96</v>
      </c>
      <c r="M10" s="16" t="s">
        <v>105</v>
      </c>
      <c r="N10" s="82"/>
      <c r="O10" s="16" t="s">
        <v>107</v>
      </c>
      <c r="P10" s="58"/>
    </row>
    <row r="11" spans="1:16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15</v>
      </c>
      <c r="O11" s="2"/>
      <c r="P11" s="4" t="e">
        <f>AVERAGE(F11:O11)</f>
        <v>#DIV/0!</v>
      </c>
    </row>
    <row r="12" spans="1:16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15</v>
      </c>
      <c r="O12" s="2"/>
      <c r="P12" s="4" t="e">
        <f>AVERAGE(F12:O12)</f>
        <v>#DIV/0!</v>
      </c>
    </row>
    <row r="13" spans="1:16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15</v>
      </c>
      <c r="O13" s="2"/>
      <c r="P13" s="4" t="e">
        <f t="shared" ref="P13:P40" si="0">AVERAGE(F13:O13)</f>
        <v>#DIV/0!</v>
      </c>
    </row>
    <row r="14" spans="1:16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15</v>
      </c>
      <c r="O14" s="2"/>
      <c r="P14" s="4" t="e">
        <f t="shared" si="0"/>
        <v>#DIV/0!</v>
      </c>
    </row>
    <row r="15" spans="1:16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15</v>
      </c>
      <c r="O15" s="2"/>
      <c r="P15" s="4" t="e">
        <f t="shared" si="0"/>
        <v>#DIV/0!</v>
      </c>
    </row>
    <row r="16" spans="1:16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15</v>
      </c>
      <c r="O16" s="2"/>
      <c r="P16" s="4" t="e">
        <f t="shared" si="0"/>
        <v>#DIV/0!</v>
      </c>
    </row>
    <row r="17" spans="1:16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15</v>
      </c>
      <c r="O17" s="2"/>
      <c r="P17" s="4" t="e">
        <f t="shared" si="0"/>
        <v>#DIV/0!</v>
      </c>
    </row>
    <row r="18" spans="1:16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15</v>
      </c>
      <c r="O18" s="2"/>
      <c r="P18" s="4" t="e">
        <f t="shared" si="0"/>
        <v>#DIV/0!</v>
      </c>
    </row>
    <row r="19" spans="1:16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15</v>
      </c>
      <c r="O19" s="2"/>
      <c r="P19" s="4" t="e">
        <f t="shared" si="0"/>
        <v>#DIV/0!</v>
      </c>
    </row>
    <row r="20" spans="1:16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15</v>
      </c>
      <c r="O20" s="2"/>
      <c r="P20" s="4" t="e">
        <f t="shared" si="0"/>
        <v>#DIV/0!</v>
      </c>
    </row>
    <row r="21" spans="1:16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15</v>
      </c>
      <c r="O21" s="2"/>
      <c r="P21" s="4" t="e">
        <f t="shared" si="0"/>
        <v>#DIV/0!</v>
      </c>
    </row>
    <row r="22" spans="1:16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15</v>
      </c>
      <c r="O22" s="2"/>
      <c r="P22" s="4" t="e">
        <f t="shared" si="0"/>
        <v>#DIV/0!</v>
      </c>
    </row>
    <row r="23" spans="1:16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15</v>
      </c>
      <c r="O23" s="2"/>
      <c r="P23" s="4" t="e">
        <f t="shared" si="0"/>
        <v>#DIV/0!</v>
      </c>
    </row>
    <row r="24" spans="1:16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15</v>
      </c>
      <c r="O24" s="2"/>
      <c r="P24" s="4" t="e">
        <f t="shared" si="0"/>
        <v>#DIV/0!</v>
      </c>
    </row>
    <row r="25" spans="1:16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15</v>
      </c>
      <c r="O25" s="2"/>
      <c r="P25" s="4" t="e">
        <f t="shared" si="0"/>
        <v>#DIV/0!</v>
      </c>
    </row>
    <row r="26" spans="1:16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15</v>
      </c>
      <c r="O26" s="2"/>
      <c r="P26" s="4" t="e">
        <f t="shared" si="0"/>
        <v>#DIV/0!</v>
      </c>
    </row>
    <row r="27" spans="1:16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15</v>
      </c>
      <c r="O27" s="2"/>
      <c r="P27" s="4" t="e">
        <f t="shared" si="0"/>
        <v>#DIV/0!</v>
      </c>
    </row>
    <row r="28" spans="1:16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15</v>
      </c>
      <c r="O28" s="2"/>
      <c r="P28" s="4" t="e">
        <f t="shared" si="0"/>
        <v>#DIV/0!</v>
      </c>
    </row>
    <row r="29" spans="1:16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15</v>
      </c>
      <c r="O29" s="2"/>
      <c r="P29" s="4" t="e">
        <f t="shared" si="0"/>
        <v>#DIV/0!</v>
      </c>
    </row>
    <row r="30" spans="1:16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15</v>
      </c>
      <c r="O30" s="2"/>
      <c r="P30" s="4" t="e">
        <f t="shared" si="0"/>
        <v>#DIV/0!</v>
      </c>
    </row>
    <row r="31" spans="1:16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15</v>
      </c>
      <c r="O31" s="2"/>
      <c r="P31" s="4" t="e">
        <f t="shared" si="0"/>
        <v>#DIV/0!</v>
      </c>
    </row>
    <row r="32" spans="1:16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15</v>
      </c>
      <c r="O32" s="2"/>
      <c r="P32" s="4" t="e">
        <f t="shared" si="0"/>
        <v>#DIV/0!</v>
      </c>
    </row>
    <row r="33" spans="1:16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15</v>
      </c>
      <c r="O33" s="2"/>
      <c r="P33" s="4" t="e">
        <f t="shared" si="0"/>
        <v>#DIV/0!</v>
      </c>
    </row>
    <row r="34" spans="1:16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15</v>
      </c>
      <c r="O34" s="2"/>
      <c r="P34" s="4" t="e">
        <f t="shared" si="0"/>
        <v>#DIV/0!</v>
      </c>
    </row>
    <row r="35" spans="1:16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15</v>
      </c>
      <c r="O35" s="2"/>
      <c r="P35" s="4" t="e">
        <f t="shared" si="0"/>
        <v>#DIV/0!</v>
      </c>
    </row>
    <row r="36" spans="1:16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15</v>
      </c>
      <c r="O36" s="2"/>
      <c r="P36" s="4" t="e">
        <f t="shared" si="0"/>
        <v>#DIV/0!</v>
      </c>
    </row>
    <row r="37" spans="1:16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15</v>
      </c>
      <c r="O37" s="2"/>
      <c r="P37" s="4" t="e">
        <f>AVERAGE(F37:O37)</f>
        <v>#DIV/0!</v>
      </c>
    </row>
    <row r="38" spans="1:16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15</v>
      </c>
      <c r="O38" s="2"/>
      <c r="P38" s="4" t="e">
        <f t="shared" si="0"/>
        <v>#DIV/0!</v>
      </c>
    </row>
    <row r="39" spans="1:16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15</v>
      </c>
      <c r="O39" s="2"/>
      <c r="P39" s="4" t="e">
        <f t="shared" si="0"/>
        <v>#DIV/0!</v>
      </c>
    </row>
    <row r="40" spans="1:16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15</v>
      </c>
      <c r="O40" s="2"/>
      <c r="P40" s="4" t="e">
        <f t="shared" si="0"/>
        <v>#DIV/0!</v>
      </c>
    </row>
    <row r="41" spans="1:16" ht="15" thickBot="1" x14ac:dyDescent="0.4">
      <c r="A41" s="2"/>
      <c r="B41" s="68" t="s">
        <v>22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91"/>
      <c r="P41" s="4" t="e">
        <f>AVERAGE(P11:P40)</f>
        <v>#DIV/0!</v>
      </c>
    </row>
    <row r="42" spans="1:16" x14ac:dyDescent="0.35">
      <c r="A42" s="1"/>
      <c r="B42" s="48" t="s">
        <v>26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x14ac:dyDescent="0.35">
      <c r="B43" s="83" t="s">
        <v>208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</row>
  </sheetData>
  <mergeCells count="24">
    <mergeCell ref="H2:L2"/>
    <mergeCell ref="N8:N10"/>
    <mergeCell ref="B43:P43"/>
    <mergeCell ref="E1:G1"/>
    <mergeCell ref="E2:G2"/>
    <mergeCell ref="F4:G4"/>
    <mergeCell ref="F5:G5"/>
    <mergeCell ref="H1:K1"/>
    <mergeCell ref="B42:P42"/>
    <mergeCell ref="O8:O9"/>
    <mergeCell ref="B41:O41"/>
    <mergeCell ref="A3:D3"/>
    <mergeCell ref="A4:B4"/>
    <mergeCell ref="A5:B5"/>
    <mergeCell ref="A1:B1"/>
    <mergeCell ref="A2:D2"/>
    <mergeCell ref="A6:A10"/>
    <mergeCell ref="B6:B10"/>
    <mergeCell ref="P6:P10"/>
    <mergeCell ref="M8:M9"/>
    <mergeCell ref="E6:O6"/>
    <mergeCell ref="E7:O7"/>
    <mergeCell ref="E8:L8"/>
    <mergeCell ref="E9:F9"/>
  </mergeCells>
  <conditionalFormatting sqref="E4">
    <cfRule type="containsText" dxfId="113" priority="15" operator="containsText" text="«2»">
      <formula>NOT(ISERROR(SEARCH("«2»",E4)))</formula>
    </cfRule>
    <cfRule type="expression" dxfId="112" priority="91">
      <formula>#REF!&lt;500</formula>
    </cfRule>
    <cfRule type="colorScale" priority="92">
      <colorScale>
        <cfvo type="min"/>
        <cfvo type="max"/>
        <color rgb="FF92D050"/>
        <color rgb="FFFFEF9C"/>
      </colorScale>
    </cfRule>
    <cfRule type="colorScale" priority="93">
      <colorScale>
        <cfvo type="min"/>
        <cfvo type="max"/>
        <color rgb="FF92D050"/>
        <color rgb="FFFFEF9C"/>
      </colorScale>
    </cfRule>
  </conditionalFormatting>
  <conditionalFormatting sqref="E5">
    <cfRule type="containsText" dxfId="111" priority="12" operator="containsText" text="1,8 - 2">
      <formula>NOT(ISERROR(SEARCH("1,8 - 2",E5)))</formula>
    </cfRule>
  </conditionalFormatting>
  <conditionalFormatting sqref="F4">
    <cfRule type="containsText" dxfId="110" priority="7" operator="containsText" text="«1» показатель в стадии формирования">
      <formula>NOT(ISERROR(SEARCH("«1» показатель в стадии формирования",F4)))</formula>
    </cfRule>
    <cfRule type="containsText" dxfId="109" priority="8" operator="containsText" text="«1»">
      <formula>NOT(ISERROR(SEARCH("«1»",F4)))</formula>
    </cfRule>
  </conditionalFormatting>
  <conditionalFormatting sqref="F5">
    <cfRule type="containsText" dxfId="108" priority="9" operator="containsText" text="1,1 - 1,7">
      <formula>NOT(ISERROR(SEARCH("1,1 - 1,7",F5)))</formula>
    </cfRule>
  </conditionalFormatting>
  <conditionalFormatting sqref="F11:O40">
    <cfRule type="containsText" dxfId="107" priority="11" operator="containsText" text="0">
      <formula>NOT(ISERROR(SEARCH("0",F11)))</formula>
    </cfRule>
    <cfRule type="containsText" dxfId="106" priority="13" operator="containsText" text="1">
      <formula>NOT(ISERROR(SEARCH("1",F11)))</formula>
    </cfRule>
  </conditionalFormatting>
  <conditionalFormatting sqref="P11:P41">
    <cfRule type="cellIs" dxfId="105" priority="4" operator="between">
      <formula>1.8</formula>
      <formula>2</formula>
    </cfRule>
    <cfRule type="cellIs" dxfId="104" priority="5" operator="between">
      <formula>1</formula>
      <formula>1.7</formula>
    </cfRule>
    <cfRule type="cellIs" dxfId="103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Y43"/>
  <sheetViews>
    <sheetView topLeftCell="H11" zoomScale="90" zoomScaleNormal="90" workbookViewId="0">
      <selection activeCell="P26" sqref="P26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36328125" customWidth="1"/>
    <col min="6" max="6" width="16.7265625" customWidth="1"/>
    <col min="7" max="7" width="9.36328125" customWidth="1"/>
    <col min="8" max="8" width="17.26953125" customWidth="1"/>
    <col min="9" max="9" width="7.7265625" customWidth="1"/>
    <col min="10" max="10" width="13.54296875" customWidth="1"/>
    <col min="11" max="11" width="10.08984375" customWidth="1"/>
    <col min="12" max="12" width="10.90625" customWidth="1"/>
    <col min="13" max="13" width="10.26953125" customWidth="1"/>
    <col min="14" max="14" width="10.6328125" customWidth="1"/>
    <col min="15" max="16" width="9.453125" customWidth="1"/>
    <col min="17" max="18" width="12" customWidth="1"/>
    <col min="19" max="19" width="9.7265625" customWidth="1"/>
    <col min="20" max="20" width="6.36328125" customWidth="1"/>
    <col min="21" max="21" width="6.6328125" customWidth="1"/>
    <col min="22" max="22" width="7.6328125" customWidth="1"/>
    <col min="23" max="23" width="7.26953125" customWidth="1"/>
    <col min="24" max="24" width="7.08984375" customWidth="1"/>
    <col min="25" max="25" width="12.08984375" customWidth="1"/>
  </cols>
  <sheetData>
    <row r="1" spans="1:25" x14ac:dyDescent="0.35">
      <c r="A1" s="70" t="s">
        <v>53</v>
      </c>
      <c r="B1" s="70"/>
      <c r="C1" s="14"/>
      <c r="D1" s="14"/>
      <c r="E1" s="70" t="s">
        <v>65</v>
      </c>
      <c r="F1" s="70"/>
      <c r="G1" s="70"/>
      <c r="H1" s="19"/>
      <c r="I1" s="14"/>
      <c r="J1" s="102" t="s">
        <v>85</v>
      </c>
      <c r="K1" s="90"/>
      <c r="L1" s="90"/>
      <c r="M1" s="90"/>
      <c r="N1" s="90"/>
      <c r="O1" s="90"/>
      <c r="P1" s="103"/>
      <c r="Q1" s="25"/>
      <c r="R1" s="25"/>
      <c r="S1" s="25"/>
      <c r="T1" s="25"/>
      <c r="U1" s="25"/>
      <c r="V1" s="25"/>
      <c r="W1" s="25"/>
      <c r="X1" s="25"/>
      <c r="Y1" s="25"/>
    </row>
    <row r="2" spans="1:25" x14ac:dyDescent="0.35">
      <c r="A2" s="70" t="s">
        <v>0</v>
      </c>
      <c r="B2" s="70"/>
      <c r="C2" s="70"/>
      <c r="D2" s="70"/>
      <c r="E2" s="94" t="s">
        <v>84</v>
      </c>
      <c r="F2" s="94"/>
      <c r="G2" s="94"/>
      <c r="H2" s="20"/>
      <c r="I2" s="20"/>
      <c r="J2" s="28" t="s">
        <v>86</v>
      </c>
      <c r="K2" s="29"/>
      <c r="L2" s="29"/>
      <c r="M2" s="29"/>
      <c r="N2" s="29"/>
      <c r="O2" s="29"/>
      <c r="P2" s="29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35">
      <c r="A4" s="46" t="s">
        <v>17</v>
      </c>
      <c r="B4" s="46"/>
      <c r="C4" s="21"/>
      <c r="D4" s="21"/>
      <c r="E4" s="111" t="s">
        <v>20</v>
      </c>
      <c r="F4" s="111"/>
      <c r="G4" s="112" t="s">
        <v>19</v>
      </c>
      <c r="H4" s="112"/>
      <c r="I4" s="112"/>
      <c r="J4" s="98" t="s">
        <v>18</v>
      </c>
      <c r="K4" s="9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15" thickBot="1" x14ac:dyDescent="0.4">
      <c r="A5" s="47" t="s">
        <v>21</v>
      </c>
      <c r="B5" s="47"/>
      <c r="C5" s="23"/>
      <c r="D5" s="23"/>
      <c r="E5" s="92" t="s">
        <v>23</v>
      </c>
      <c r="F5" s="92"/>
      <c r="G5" s="93" t="s">
        <v>25</v>
      </c>
      <c r="H5" s="93"/>
      <c r="I5" s="93"/>
      <c r="J5" s="100" t="s">
        <v>24</v>
      </c>
      <c r="K5" s="10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6.5" customHeight="1" thickBot="1" x14ac:dyDescent="0.4">
      <c r="A6" s="95" t="s">
        <v>2</v>
      </c>
      <c r="B6" s="96" t="s">
        <v>3</v>
      </c>
      <c r="C6" s="3"/>
      <c r="D6" s="3"/>
      <c r="E6" s="75" t="s">
        <v>27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76"/>
      <c r="Y6" s="56" t="s">
        <v>81</v>
      </c>
    </row>
    <row r="7" spans="1:25" ht="15" thickBot="1" x14ac:dyDescent="0.4">
      <c r="A7" s="95"/>
      <c r="B7" s="96"/>
      <c r="C7" s="2"/>
      <c r="D7" s="2"/>
      <c r="E7" s="77" t="s">
        <v>87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78"/>
      <c r="Y7" s="57"/>
    </row>
    <row r="8" spans="1:25" ht="15" customHeight="1" thickBot="1" x14ac:dyDescent="0.4">
      <c r="A8" s="95"/>
      <c r="B8" s="96"/>
      <c r="C8" s="2"/>
      <c r="D8" s="2"/>
      <c r="E8" s="65" t="s">
        <v>28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104" t="s">
        <v>72</v>
      </c>
      <c r="Q8" s="107"/>
      <c r="R8" s="104" t="s">
        <v>121</v>
      </c>
      <c r="S8" s="107"/>
      <c r="T8" s="65" t="s">
        <v>124</v>
      </c>
      <c r="U8" s="66"/>
      <c r="V8" s="66"/>
      <c r="W8" s="66"/>
      <c r="X8" s="67"/>
      <c r="Y8" s="57"/>
    </row>
    <row r="9" spans="1:25" ht="32" customHeight="1" thickBot="1" x14ac:dyDescent="0.4">
      <c r="A9" s="95"/>
      <c r="B9" s="96"/>
      <c r="C9" s="2"/>
      <c r="D9" s="2"/>
      <c r="E9" s="9" t="s">
        <v>29</v>
      </c>
      <c r="F9" s="9" t="s">
        <v>57</v>
      </c>
      <c r="G9" s="6" t="s">
        <v>30</v>
      </c>
      <c r="H9" s="60" t="s">
        <v>71</v>
      </c>
      <c r="I9" s="62"/>
      <c r="J9" s="18" t="s">
        <v>31</v>
      </c>
      <c r="K9" s="11" t="s">
        <v>32</v>
      </c>
      <c r="L9" s="104" t="s">
        <v>33</v>
      </c>
      <c r="M9" s="105"/>
      <c r="N9" s="105"/>
      <c r="O9" s="105"/>
      <c r="P9" s="108"/>
      <c r="Q9" s="109"/>
      <c r="R9" s="108"/>
      <c r="S9" s="109"/>
      <c r="T9" s="110" t="s">
        <v>125</v>
      </c>
      <c r="U9" s="66"/>
      <c r="V9" s="66"/>
      <c r="W9" s="66"/>
      <c r="X9" s="67"/>
      <c r="Y9" s="57"/>
    </row>
    <row r="10" spans="1:25" ht="80.5" customHeight="1" thickBot="1" x14ac:dyDescent="0.4">
      <c r="A10" s="95"/>
      <c r="B10" s="96"/>
      <c r="C10" s="2"/>
      <c r="D10" s="2"/>
      <c r="E10" s="30" t="s">
        <v>108</v>
      </c>
      <c r="F10" s="16" t="s">
        <v>109</v>
      </c>
      <c r="G10" s="16" t="s">
        <v>110</v>
      </c>
      <c r="H10" s="16" t="s">
        <v>111</v>
      </c>
      <c r="I10" s="16" t="s">
        <v>112</v>
      </c>
      <c r="J10" s="16" t="s">
        <v>113</v>
      </c>
      <c r="K10" s="16" t="s">
        <v>114</v>
      </c>
      <c r="L10" s="16" t="s">
        <v>115</v>
      </c>
      <c r="M10" s="16" t="s">
        <v>116</v>
      </c>
      <c r="N10" s="16" t="s">
        <v>117</v>
      </c>
      <c r="O10" s="16" t="s">
        <v>118</v>
      </c>
      <c r="P10" s="16" t="s">
        <v>119</v>
      </c>
      <c r="Q10" s="16" t="s">
        <v>120</v>
      </c>
      <c r="R10" s="16" t="s">
        <v>122</v>
      </c>
      <c r="S10" s="16" t="s">
        <v>123</v>
      </c>
      <c r="T10" s="36" t="s">
        <v>126</v>
      </c>
      <c r="U10" s="36" t="s">
        <v>127</v>
      </c>
      <c r="V10" s="36" t="s">
        <v>128</v>
      </c>
      <c r="W10" s="36" t="s">
        <v>129</v>
      </c>
      <c r="X10" s="36" t="s">
        <v>130</v>
      </c>
      <c r="Y10" s="58"/>
    </row>
    <row r="11" spans="1:25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4" t="e">
        <f t="shared" ref="Y11:Y40" si="0">AVERAGE(F11:X11)</f>
        <v>#DIV/0!</v>
      </c>
    </row>
    <row r="12" spans="1:25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4" t="e">
        <f t="shared" si="0"/>
        <v>#DIV/0!</v>
      </c>
    </row>
    <row r="13" spans="1:25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4" t="e">
        <f t="shared" si="0"/>
        <v>#DIV/0!</v>
      </c>
    </row>
    <row r="14" spans="1:25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4" t="e">
        <f t="shared" si="0"/>
        <v>#DIV/0!</v>
      </c>
    </row>
    <row r="15" spans="1:25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4" t="e">
        <f t="shared" si="0"/>
        <v>#DIV/0!</v>
      </c>
    </row>
    <row r="16" spans="1:25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 t="e">
        <f t="shared" si="0"/>
        <v>#DIV/0!</v>
      </c>
    </row>
    <row r="17" spans="1:25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" t="e">
        <f t="shared" si="0"/>
        <v>#DIV/0!</v>
      </c>
    </row>
    <row r="18" spans="1:25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 t="e">
        <f t="shared" si="0"/>
        <v>#DIV/0!</v>
      </c>
    </row>
    <row r="19" spans="1:25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" t="e">
        <f t="shared" si="0"/>
        <v>#DIV/0!</v>
      </c>
    </row>
    <row r="20" spans="1:25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 t="e">
        <f t="shared" si="0"/>
        <v>#DIV/0!</v>
      </c>
    </row>
    <row r="21" spans="1:25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 t="e">
        <f t="shared" si="0"/>
        <v>#DIV/0!</v>
      </c>
    </row>
    <row r="22" spans="1:25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 t="e">
        <f t="shared" si="0"/>
        <v>#DIV/0!</v>
      </c>
    </row>
    <row r="23" spans="1:25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 t="e">
        <f t="shared" si="0"/>
        <v>#DIV/0!</v>
      </c>
    </row>
    <row r="24" spans="1:25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 t="e">
        <f t="shared" si="0"/>
        <v>#DIV/0!</v>
      </c>
    </row>
    <row r="25" spans="1:25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 t="e">
        <f t="shared" si="0"/>
        <v>#DIV/0!</v>
      </c>
    </row>
    <row r="26" spans="1:25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 t="e">
        <f t="shared" si="0"/>
        <v>#DIV/0!</v>
      </c>
    </row>
    <row r="27" spans="1:25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4" t="e">
        <f t="shared" si="0"/>
        <v>#DIV/0!</v>
      </c>
    </row>
    <row r="28" spans="1:25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 t="e">
        <f t="shared" si="0"/>
        <v>#DIV/0!</v>
      </c>
    </row>
    <row r="29" spans="1:25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 t="e">
        <f t="shared" si="0"/>
        <v>#DIV/0!</v>
      </c>
    </row>
    <row r="30" spans="1:25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 t="e">
        <f t="shared" si="0"/>
        <v>#DIV/0!</v>
      </c>
    </row>
    <row r="31" spans="1:25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4" t="e">
        <f t="shared" si="0"/>
        <v>#DIV/0!</v>
      </c>
    </row>
    <row r="32" spans="1:25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4" t="e">
        <f t="shared" si="0"/>
        <v>#DIV/0!</v>
      </c>
    </row>
    <row r="33" spans="1:25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4" t="e">
        <f t="shared" si="0"/>
        <v>#DIV/0!</v>
      </c>
    </row>
    <row r="34" spans="1:25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4" t="e">
        <f t="shared" si="0"/>
        <v>#DIV/0!</v>
      </c>
    </row>
    <row r="35" spans="1:25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4" t="e">
        <f t="shared" si="0"/>
        <v>#DIV/0!</v>
      </c>
    </row>
    <row r="36" spans="1:25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 t="e">
        <f t="shared" si="0"/>
        <v>#DIV/0!</v>
      </c>
    </row>
    <row r="37" spans="1:25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4" t="e">
        <f t="shared" si="0"/>
        <v>#DIV/0!</v>
      </c>
    </row>
    <row r="38" spans="1:25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4" t="e">
        <f t="shared" si="0"/>
        <v>#DIV/0!</v>
      </c>
    </row>
    <row r="39" spans="1:25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4" t="e">
        <f t="shared" si="0"/>
        <v>#DIV/0!</v>
      </c>
    </row>
    <row r="40" spans="1:25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4" t="e">
        <f t="shared" si="0"/>
        <v>#DIV/0!</v>
      </c>
    </row>
    <row r="41" spans="1:25" ht="15" thickBot="1" x14ac:dyDescent="0.4">
      <c r="A41" s="2"/>
      <c r="B41" s="106" t="s">
        <v>22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4" t="e">
        <f>AVERAGE(Y11:Y40)</f>
        <v>#DIV/0!</v>
      </c>
    </row>
    <row r="42" spans="1:25" x14ac:dyDescent="0.35">
      <c r="A42" s="1"/>
      <c r="B42" s="48" t="s">
        <v>26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</row>
    <row r="43" spans="1:25" x14ac:dyDescent="0.35">
      <c r="B43" s="97" t="s">
        <v>210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</row>
  </sheetData>
  <mergeCells count="29">
    <mergeCell ref="B43:Y43"/>
    <mergeCell ref="J4:K4"/>
    <mergeCell ref="J5:K5"/>
    <mergeCell ref="J1:P1"/>
    <mergeCell ref="L9:O9"/>
    <mergeCell ref="B41:X41"/>
    <mergeCell ref="B42:Y42"/>
    <mergeCell ref="H9:I9"/>
    <mergeCell ref="P8:Q9"/>
    <mergeCell ref="R8:S9"/>
    <mergeCell ref="T9:X9"/>
    <mergeCell ref="Y6:Y10"/>
    <mergeCell ref="A4:B4"/>
    <mergeCell ref="E4:F4"/>
    <mergeCell ref="G4:I4"/>
    <mergeCell ref="A5:B5"/>
    <mergeCell ref="A6:A10"/>
    <mergeCell ref="B6:B10"/>
    <mergeCell ref="E6:X6"/>
    <mergeCell ref="E7:X7"/>
    <mergeCell ref="E8:O8"/>
    <mergeCell ref="T8:X8"/>
    <mergeCell ref="E5:F5"/>
    <mergeCell ref="G5:I5"/>
    <mergeCell ref="A1:B1"/>
    <mergeCell ref="E1:G1"/>
    <mergeCell ref="A2:D2"/>
    <mergeCell ref="E2:G2"/>
    <mergeCell ref="A3:D3"/>
  </mergeCells>
  <conditionalFormatting sqref="E4">
    <cfRule type="expression" dxfId="102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01" priority="17" operator="containsText" text="«2»">
      <formula>NOT(ISERROR(SEARCH("«2»",E4)))</formula>
    </cfRule>
  </conditionalFormatting>
  <conditionalFormatting sqref="E5:F5">
    <cfRule type="containsText" dxfId="100" priority="16" operator="containsText" text="1,8 - 2">
      <formula>NOT(ISERROR(SEARCH("1,8 - 2",E5)))</formula>
    </cfRule>
  </conditionalFormatting>
  <conditionalFormatting sqref="E11:X40">
    <cfRule type="containsText" dxfId="99" priority="1" operator="containsText" text="2">
      <formula>NOT(ISERROR(SEARCH("2",E11)))</formula>
    </cfRule>
    <cfRule type="containsText" dxfId="98" priority="2" operator="containsText" text="2">
      <formula>NOT(ISERROR(SEARCH("2",E11)))</formula>
    </cfRule>
    <cfRule type="containsText" dxfId="97" priority="3" operator="containsText" text="1">
      <formula>NOT(ISERROR(SEARCH("1",E11)))</formula>
    </cfRule>
    <cfRule type="containsText" dxfId="96" priority="4" operator="containsText" text="0">
      <formula>NOT(ISERROR(SEARCH("0",E11)))</formula>
    </cfRule>
  </conditionalFormatting>
  <conditionalFormatting sqref="F4">
    <cfRule type="expression" dxfId="95" priority="18">
      <formula>I3&lt;500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11:X40">
    <cfRule type="containsText" dxfId="94" priority="10" operator="containsText" text="1">
      <formula>NOT(ISERROR(SEARCH("1",F11)))</formula>
    </cfRule>
    <cfRule type="containsText" dxfId="93" priority="11" operator="containsText" text="2">
      <formula>NOT(ISERROR(SEARCH("2",F11)))</formula>
    </cfRule>
  </conditionalFormatting>
  <conditionalFormatting sqref="G4:H4 L4:X4">
    <cfRule type="containsText" dxfId="92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91" priority="13" operator="containsText" text="«1»">
      <formula>NOT(ISERROR(SEARCH("«1»",G4)))</formula>
    </cfRule>
  </conditionalFormatting>
  <conditionalFormatting sqref="G5:H5 L5:X5">
    <cfRule type="containsText" dxfId="90" priority="14" operator="containsText" text="1,1 - 1,7">
      <formula>NOT(ISERROR(SEARCH("1,1 - 1,7",G5)))</formula>
    </cfRule>
  </conditionalFormatting>
  <conditionalFormatting sqref="J4:J5">
    <cfRule type="containsText" dxfId="89" priority="5" operator="containsText" text="«0» ">
      <formula>NOT(ISERROR(SEARCH("«0» ",J4)))</formula>
    </cfRule>
  </conditionalFormatting>
  <conditionalFormatting sqref="J5">
    <cfRule type="containsText" dxfId="88" priority="24" operator="containsText" text="0 - 1">
      <formula>NOT(ISERROR(SEARCH("0 - 1",J5)))</formula>
    </cfRule>
  </conditionalFormatting>
  <conditionalFormatting sqref="Y4:Y5">
    <cfRule type="containsText" dxfId="87" priority="15" operator="containsText" text="«0» ">
      <formula>NOT(ISERROR(SEARCH("«0» ",Y4)))</formula>
    </cfRule>
  </conditionalFormatting>
  <conditionalFormatting sqref="Y11:Y41">
    <cfRule type="cellIs" dxfId="86" priority="6" operator="between">
      <formula>1.8</formula>
      <formula>2</formula>
    </cfRule>
    <cfRule type="cellIs" dxfId="85" priority="7" operator="between">
      <formula>1</formula>
      <formula>1.7</formula>
    </cfRule>
    <cfRule type="cellIs" dxfId="84" priority="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R44"/>
  <sheetViews>
    <sheetView topLeftCell="C12" zoomScale="90" zoomScaleNormal="90" workbookViewId="0">
      <selection activeCell="Q12" sqref="Q12:Q42"/>
    </sheetView>
  </sheetViews>
  <sheetFormatPr defaultRowHeight="14.5" x14ac:dyDescent="0.35"/>
  <cols>
    <col min="1" max="1" width="4.36328125" customWidth="1"/>
    <col min="2" max="2" width="29.2695312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12.1796875" customWidth="1"/>
    <col min="8" max="8" width="19.1796875" customWidth="1"/>
    <col min="9" max="9" width="11.08984375" customWidth="1"/>
    <col min="10" max="10" width="12.6328125" customWidth="1"/>
    <col min="11" max="11" width="15.36328125" customWidth="1"/>
    <col min="12" max="12" width="10.90625" customWidth="1"/>
    <col min="13" max="13" width="13.26953125" customWidth="1"/>
    <col min="14" max="14" width="16.36328125" customWidth="1"/>
    <col min="15" max="15" width="8.1796875" customWidth="1"/>
    <col min="16" max="16" width="20.90625" customWidth="1"/>
    <col min="17" max="17" width="12.08984375" customWidth="1"/>
  </cols>
  <sheetData>
    <row r="1" spans="1:18" x14ac:dyDescent="0.35">
      <c r="A1" s="1"/>
      <c r="B1" s="70" t="s">
        <v>53</v>
      </c>
      <c r="C1" s="70"/>
      <c r="D1" s="13"/>
      <c r="E1" s="13"/>
      <c r="F1" s="70" t="s">
        <v>65</v>
      </c>
      <c r="G1" s="70"/>
      <c r="H1" s="70"/>
      <c r="I1" s="102" t="s">
        <v>85</v>
      </c>
      <c r="J1" s="90"/>
      <c r="K1" s="90"/>
      <c r="L1" s="90"/>
      <c r="M1" s="90"/>
      <c r="N1" s="90"/>
      <c r="O1" s="90"/>
      <c r="P1" s="26"/>
      <c r="Q1" s="26"/>
      <c r="R1" s="1"/>
    </row>
    <row r="2" spans="1:18" x14ac:dyDescent="0.35">
      <c r="A2" s="1"/>
      <c r="B2" s="70" t="s">
        <v>0</v>
      </c>
      <c r="C2" s="70"/>
      <c r="D2" s="70"/>
      <c r="E2" s="70"/>
      <c r="F2" s="94" t="s">
        <v>84</v>
      </c>
      <c r="G2" s="94"/>
      <c r="H2" s="94"/>
      <c r="I2" s="113" t="s">
        <v>86</v>
      </c>
      <c r="J2" s="79"/>
      <c r="K2" s="79"/>
      <c r="L2" s="79"/>
      <c r="M2" s="79"/>
      <c r="N2" s="79"/>
      <c r="O2" s="79"/>
      <c r="P2" s="1"/>
      <c r="Q2" s="1"/>
      <c r="R2" s="1"/>
    </row>
    <row r="3" spans="1:18" x14ac:dyDescent="0.35">
      <c r="A3" s="1"/>
      <c r="B3" s="72" t="s">
        <v>1</v>
      </c>
      <c r="C3" s="72"/>
      <c r="D3" s="72"/>
      <c r="E3" s="7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"/>
    </row>
    <row r="4" spans="1:18" x14ac:dyDescent="0.35">
      <c r="A4" s="1"/>
      <c r="B4" s="46" t="s">
        <v>17</v>
      </c>
      <c r="C4" s="46"/>
      <c r="D4" s="21"/>
      <c r="E4" s="21"/>
      <c r="F4" s="111" t="s">
        <v>20</v>
      </c>
      <c r="G4" s="111"/>
      <c r="H4" s="112" t="s">
        <v>19</v>
      </c>
      <c r="I4" s="112"/>
      <c r="J4" s="112"/>
      <c r="K4" s="112"/>
      <c r="L4" s="98" t="s">
        <v>18</v>
      </c>
      <c r="M4" s="99"/>
      <c r="N4" s="15"/>
      <c r="O4" s="15"/>
      <c r="P4" s="15"/>
      <c r="Q4" s="15"/>
      <c r="R4" s="1"/>
    </row>
    <row r="5" spans="1:18" ht="15" thickBot="1" x14ac:dyDescent="0.4">
      <c r="A5" s="1"/>
      <c r="B5" s="47" t="s">
        <v>21</v>
      </c>
      <c r="C5" s="47"/>
      <c r="D5" s="23"/>
      <c r="E5" s="23"/>
      <c r="F5" s="92" t="s">
        <v>23</v>
      </c>
      <c r="G5" s="92"/>
      <c r="H5" s="93" t="s">
        <v>25</v>
      </c>
      <c r="I5" s="93"/>
      <c r="J5" s="93"/>
      <c r="K5" s="93"/>
      <c r="L5" s="100" t="s">
        <v>24</v>
      </c>
      <c r="M5" s="101"/>
      <c r="N5" s="12"/>
      <c r="O5" s="12"/>
      <c r="P5" s="12"/>
      <c r="Q5" s="12"/>
      <c r="R5" s="1"/>
    </row>
    <row r="6" spans="1:18" ht="16" customHeight="1" thickBot="1" x14ac:dyDescent="0.4">
      <c r="A6" s="49" t="s">
        <v>2</v>
      </c>
      <c r="B6" s="96" t="s">
        <v>3</v>
      </c>
      <c r="C6" s="3"/>
      <c r="D6" s="3"/>
      <c r="E6" s="133" t="s">
        <v>34</v>
      </c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25" t="s">
        <v>81</v>
      </c>
      <c r="R6" s="1"/>
    </row>
    <row r="7" spans="1:18" ht="15" thickBot="1" x14ac:dyDescent="0.4">
      <c r="A7" s="50"/>
      <c r="B7" s="96"/>
      <c r="C7" s="2"/>
      <c r="D7" s="2"/>
      <c r="E7" s="96" t="s">
        <v>87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126"/>
      <c r="R7" s="1"/>
    </row>
    <row r="8" spans="1:18" ht="15" customHeight="1" thickBot="1" x14ac:dyDescent="0.4">
      <c r="A8" s="50"/>
      <c r="B8" s="96"/>
      <c r="C8" s="2"/>
      <c r="D8" s="2"/>
      <c r="E8" s="114" t="s">
        <v>35</v>
      </c>
      <c r="F8" s="115"/>
      <c r="G8" s="116"/>
      <c r="H8" s="117" t="s">
        <v>36</v>
      </c>
      <c r="I8" s="118"/>
      <c r="J8" s="119"/>
      <c r="K8" s="114" t="s">
        <v>143</v>
      </c>
      <c r="L8" s="115"/>
      <c r="M8" s="115"/>
      <c r="N8" s="115"/>
      <c r="O8" s="115"/>
      <c r="P8" s="116"/>
      <c r="Q8" s="126"/>
      <c r="R8" s="1"/>
    </row>
    <row r="9" spans="1:18" ht="32" thickBot="1" x14ac:dyDescent="0.4">
      <c r="A9" s="50"/>
      <c r="B9" s="96"/>
      <c r="C9" s="2"/>
      <c r="D9" s="2"/>
      <c r="E9" s="44" t="s">
        <v>58</v>
      </c>
      <c r="F9" s="44" t="s">
        <v>59</v>
      </c>
      <c r="G9" s="44" t="s">
        <v>60</v>
      </c>
      <c r="H9" s="120"/>
      <c r="I9" s="121"/>
      <c r="J9" s="122"/>
      <c r="K9" s="44" t="s">
        <v>73</v>
      </c>
      <c r="L9" s="44" t="s">
        <v>74</v>
      </c>
      <c r="M9" s="44" t="s">
        <v>75</v>
      </c>
      <c r="N9" s="44" t="s">
        <v>76</v>
      </c>
      <c r="O9" s="128" t="s">
        <v>77</v>
      </c>
      <c r="P9" s="129"/>
      <c r="Q9" s="126"/>
      <c r="R9" s="1"/>
    </row>
    <row r="10" spans="1:18" ht="15" thickBot="1" x14ac:dyDescent="0.4">
      <c r="A10" s="50"/>
      <c r="B10" s="96"/>
      <c r="C10" s="2"/>
      <c r="D10" s="2"/>
      <c r="E10" s="130" t="s">
        <v>82</v>
      </c>
      <c r="F10" s="131"/>
      <c r="G10" s="132"/>
      <c r="H10" s="123" t="s">
        <v>134</v>
      </c>
      <c r="I10" s="123" t="s">
        <v>135</v>
      </c>
      <c r="J10" s="123" t="s">
        <v>136</v>
      </c>
      <c r="K10" s="123" t="s">
        <v>137</v>
      </c>
      <c r="L10" s="123" t="s">
        <v>138</v>
      </c>
      <c r="M10" s="123" t="s">
        <v>139</v>
      </c>
      <c r="N10" s="123" t="s">
        <v>140</v>
      </c>
      <c r="O10" s="123" t="s">
        <v>141</v>
      </c>
      <c r="P10" s="123" t="s">
        <v>142</v>
      </c>
      <c r="Q10" s="126"/>
      <c r="R10" s="1"/>
    </row>
    <row r="11" spans="1:18" ht="57" customHeight="1" thickBot="1" x14ac:dyDescent="0.4">
      <c r="A11" s="51"/>
      <c r="B11" s="96"/>
      <c r="C11" s="2"/>
      <c r="D11" s="2"/>
      <c r="E11" s="16" t="s">
        <v>131</v>
      </c>
      <c r="F11" s="16" t="s">
        <v>132</v>
      </c>
      <c r="G11" s="16" t="s">
        <v>133</v>
      </c>
      <c r="H11" s="124"/>
      <c r="I11" s="124"/>
      <c r="J11" s="124"/>
      <c r="K11" s="124"/>
      <c r="L11" s="124"/>
      <c r="M11" s="124"/>
      <c r="N11" s="124"/>
      <c r="O11" s="124"/>
      <c r="P11" s="124"/>
      <c r="Q11" s="127"/>
      <c r="R11" s="1"/>
    </row>
    <row r="12" spans="1:18" ht="15" thickBot="1" x14ac:dyDescent="0.4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4" t="e">
        <f t="shared" ref="Q12:Q41" si="0">AVERAGE(E12:P12)</f>
        <v>#DIV/0!</v>
      </c>
      <c r="R12" s="1"/>
    </row>
    <row r="13" spans="1:18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4" t="e">
        <f t="shared" si="0"/>
        <v>#DIV/0!</v>
      </c>
      <c r="R13" s="1"/>
    </row>
    <row r="14" spans="1:18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4" t="e">
        <f t="shared" si="0"/>
        <v>#DIV/0!</v>
      </c>
      <c r="R14" s="1"/>
    </row>
    <row r="15" spans="1:18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" t="e">
        <f t="shared" si="0"/>
        <v>#DIV/0!</v>
      </c>
      <c r="R15" s="1"/>
    </row>
    <row r="16" spans="1:18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4" t="e">
        <f t="shared" si="0"/>
        <v>#DIV/0!</v>
      </c>
      <c r="R16" s="1"/>
    </row>
    <row r="17" spans="1:18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4" t="e">
        <f t="shared" si="0"/>
        <v>#DIV/0!</v>
      </c>
      <c r="R17" s="1"/>
    </row>
    <row r="18" spans="1:18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4" t="e">
        <f t="shared" si="0"/>
        <v>#DIV/0!</v>
      </c>
      <c r="R18" s="1"/>
    </row>
    <row r="19" spans="1:18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4" t="e">
        <f t="shared" si="0"/>
        <v>#DIV/0!</v>
      </c>
      <c r="R19" s="1"/>
    </row>
    <row r="20" spans="1:18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" t="e">
        <f t="shared" si="0"/>
        <v>#DIV/0!</v>
      </c>
      <c r="R20" s="1"/>
    </row>
    <row r="21" spans="1:18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" t="e">
        <f t="shared" si="0"/>
        <v>#DIV/0!</v>
      </c>
      <c r="R21" s="1"/>
    </row>
    <row r="22" spans="1:18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 t="e">
        <f t="shared" si="0"/>
        <v>#DIV/0!</v>
      </c>
      <c r="R22" s="1"/>
    </row>
    <row r="23" spans="1:18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4" t="e">
        <f t="shared" si="0"/>
        <v>#DIV/0!</v>
      </c>
      <c r="R23" s="1"/>
    </row>
    <row r="24" spans="1:18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4" t="e">
        <f t="shared" si="0"/>
        <v>#DIV/0!</v>
      </c>
      <c r="R24" s="1"/>
    </row>
    <row r="25" spans="1:18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4" t="e">
        <f t="shared" si="0"/>
        <v>#DIV/0!</v>
      </c>
      <c r="R25" s="1"/>
    </row>
    <row r="26" spans="1:18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4" t="e">
        <f t="shared" si="0"/>
        <v>#DIV/0!</v>
      </c>
      <c r="R26" s="1"/>
    </row>
    <row r="27" spans="1:18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4" t="e">
        <f t="shared" si="0"/>
        <v>#DIV/0!</v>
      </c>
      <c r="R27" s="1"/>
    </row>
    <row r="28" spans="1:18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4" t="e">
        <f t="shared" si="0"/>
        <v>#DIV/0!</v>
      </c>
      <c r="R28" s="1"/>
    </row>
    <row r="29" spans="1:18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4" t="e">
        <f t="shared" si="0"/>
        <v>#DIV/0!</v>
      </c>
      <c r="R29" s="1"/>
    </row>
    <row r="30" spans="1:18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 t="e">
        <f t="shared" si="0"/>
        <v>#DIV/0!</v>
      </c>
      <c r="R30" s="1"/>
    </row>
    <row r="31" spans="1:18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4" t="e">
        <f t="shared" si="0"/>
        <v>#DIV/0!</v>
      </c>
      <c r="R31" s="1"/>
    </row>
    <row r="32" spans="1:18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4" t="e">
        <f t="shared" si="0"/>
        <v>#DIV/0!</v>
      </c>
      <c r="R32" s="1"/>
    </row>
    <row r="33" spans="1:18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4" t="e">
        <f t="shared" si="0"/>
        <v>#DIV/0!</v>
      </c>
      <c r="R33" s="1"/>
    </row>
    <row r="34" spans="1:18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4" t="e">
        <f t="shared" si="0"/>
        <v>#DIV/0!</v>
      </c>
      <c r="R34" s="1"/>
    </row>
    <row r="35" spans="1:18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4" t="e">
        <f t="shared" si="0"/>
        <v>#DIV/0!</v>
      </c>
      <c r="R35" s="1"/>
    </row>
    <row r="36" spans="1:18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4" t="e">
        <f t="shared" si="0"/>
        <v>#DIV/0!</v>
      </c>
      <c r="R36" s="1"/>
    </row>
    <row r="37" spans="1:18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4" t="e">
        <f t="shared" si="0"/>
        <v>#DIV/0!</v>
      </c>
      <c r="R37" s="1"/>
    </row>
    <row r="38" spans="1:18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4" t="e">
        <f t="shared" si="0"/>
        <v>#DIV/0!</v>
      </c>
      <c r="R38" s="1"/>
    </row>
    <row r="39" spans="1:18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 t="e">
        <f t="shared" si="0"/>
        <v>#DIV/0!</v>
      </c>
      <c r="R39" s="1"/>
    </row>
    <row r="40" spans="1:18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 t="e">
        <f t="shared" si="0"/>
        <v>#DIV/0!</v>
      </c>
      <c r="R40" s="1"/>
    </row>
    <row r="41" spans="1:18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 t="e">
        <f t="shared" si="0"/>
        <v>#DIV/0!</v>
      </c>
      <c r="R41" s="1"/>
    </row>
    <row r="42" spans="1:18" ht="15" thickBot="1" x14ac:dyDescent="0.4">
      <c r="A42" s="2"/>
      <c r="B42" s="106" t="s">
        <v>22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4" t="e">
        <f>AVERAGE(Q12:Q41)</f>
        <v>#DIV/0!</v>
      </c>
      <c r="R42" s="1"/>
    </row>
    <row r="43" spans="1:18" x14ac:dyDescent="0.35">
      <c r="A43" s="1"/>
      <c r="B43" s="8" t="s">
        <v>26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1"/>
      <c r="R43" s="1"/>
    </row>
    <row r="44" spans="1:18" x14ac:dyDescent="0.35">
      <c r="B44" s="97" t="s">
        <v>210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</row>
  </sheetData>
  <mergeCells count="36">
    <mergeCell ref="B44:Q44"/>
    <mergeCell ref="B42:P42"/>
    <mergeCell ref="I10:I11"/>
    <mergeCell ref="A6:A11"/>
    <mergeCell ref="Q6:Q11"/>
    <mergeCell ref="O9:P9"/>
    <mergeCell ref="E10:G10"/>
    <mergeCell ref="H10:H11"/>
    <mergeCell ref="J10:J11"/>
    <mergeCell ref="K10:K11"/>
    <mergeCell ref="L10:L11"/>
    <mergeCell ref="M10:M11"/>
    <mergeCell ref="N10:N11"/>
    <mergeCell ref="O10:O11"/>
    <mergeCell ref="B6:B11"/>
    <mergeCell ref="E6:P6"/>
    <mergeCell ref="E7:P7"/>
    <mergeCell ref="E8:G8"/>
    <mergeCell ref="H8:J9"/>
    <mergeCell ref="K8:P8"/>
    <mergeCell ref="P10:P11"/>
    <mergeCell ref="B5:C5"/>
    <mergeCell ref="F5:G5"/>
    <mergeCell ref="H5:K5"/>
    <mergeCell ref="L5:M5"/>
    <mergeCell ref="B1:C1"/>
    <mergeCell ref="F1:H1"/>
    <mergeCell ref="B2:E2"/>
    <mergeCell ref="F2:H2"/>
    <mergeCell ref="I2:O2"/>
    <mergeCell ref="I1:O1"/>
    <mergeCell ref="B3:E3"/>
    <mergeCell ref="B4:C4"/>
    <mergeCell ref="F4:G4"/>
    <mergeCell ref="H4:K4"/>
    <mergeCell ref="L4:M4"/>
  </mergeCells>
  <conditionalFormatting sqref="E12:P41">
    <cfRule type="containsText" dxfId="83" priority="4" operator="containsText" text="0">
      <formula>NOT(ISERROR(SEARCH("0",E12)))</formula>
    </cfRule>
    <cfRule type="containsText" dxfId="82" priority="5" operator="containsText" text="1">
      <formula>NOT(ISERROR(SEARCH("1",E12)))</formula>
    </cfRule>
    <cfRule type="containsText" dxfId="81" priority="6" operator="containsText" text="2">
      <formula>NOT(ISERROR(SEARCH("2",E12)))</formula>
    </cfRule>
  </conditionalFormatting>
  <conditionalFormatting sqref="F4">
    <cfRule type="expression" dxfId="80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79" priority="12" operator="containsText" text="«2»">
      <formula>NOT(ISERROR(SEARCH("«2»",F4)))</formula>
    </cfRule>
  </conditionalFormatting>
  <conditionalFormatting sqref="F5:G5">
    <cfRule type="containsText" dxfId="78" priority="11" operator="containsText" text="1,8 - 2">
      <formula>NOT(ISERROR(SEARCH("1,8 - 2",F5)))</formula>
    </cfRule>
  </conditionalFormatting>
  <conditionalFormatting sqref="G4">
    <cfRule type="expression" dxfId="77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N4:Q4">
    <cfRule type="containsText" dxfId="76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75" priority="9" operator="containsText" text="«1»">
      <formula>NOT(ISERROR(SEARCH("«1»",H4)))</formula>
    </cfRule>
  </conditionalFormatting>
  <conditionalFormatting sqref="H5:J5 N5:Q5">
    <cfRule type="containsText" dxfId="74" priority="10" operator="containsText" text="1,1 - 1,7">
      <formula>NOT(ISERROR(SEARCH("1,1 - 1,7",H5)))</formula>
    </cfRule>
  </conditionalFormatting>
  <conditionalFormatting sqref="L4:L5">
    <cfRule type="containsText" dxfId="73" priority="7" operator="containsText" text="«0» ">
      <formula>NOT(ISERROR(SEARCH("«0» ",L4)))</formula>
    </cfRule>
  </conditionalFormatting>
  <conditionalFormatting sqref="L5">
    <cfRule type="containsText" dxfId="72" priority="19" operator="containsText" text="0 - 1">
      <formula>NOT(ISERROR(SEARCH("0 - 1",L5)))</formula>
    </cfRule>
  </conditionalFormatting>
  <conditionalFormatting sqref="Q12:Q42">
    <cfRule type="cellIs" dxfId="71" priority="1" operator="between">
      <formula>1.8</formula>
      <formula>2</formula>
    </cfRule>
    <cfRule type="cellIs" dxfId="70" priority="2" operator="between">
      <formula>1</formula>
      <formula>1.7</formula>
    </cfRule>
    <cfRule type="cellIs" dxfId="69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S44"/>
  <sheetViews>
    <sheetView topLeftCell="C12" zoomScale="90" zoomScaleNormal="90" workbookViewId="0">
      <selection activeCell="S12" sqref="S12:S4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0.90625" customWidth="1"/>
    <col min="9" max="9" width="14.36328125" customWidth="1"/>
    <col min="10" max="10" width="10.6328125" customWidth="1"/>
    <col min="11" max="12" width="9.26953125" customWidth="1"/>
    <col min="13" max="14" width="8.1796875" customWidth="1"/>
    <col min="15" max="15" width="8.08984375" customWidth="1"/>
    <col min="16" max="16" width="14.54296875" customWidth="1"/>
    <col min="17" max="17" width="9" customWidth="1"/>
    <col min="18" max="18" width="8.453125" customWidth="1"/>
    <col min="19" max="19" width="12.08984375" customWidth="1"/>
  </cols>
  <sheetData>
    <row r="1" spans="1:19" x14ac:dyDescent="0.35">
      <c r="A1" s="70" t="s">
        <v>53</v>
      </c>
      <c r="B1" s="70"/>
      <c r="C1" s="13"/>
      <c r="D1" s="13"/>
      <c r="E1" s="70" t="s">
        <v>65</v>
      </c>
      <c r="F1" s="70"/>
      <c r="G1" s="13"/>
      <c r="H1" s="71" t="s">
        <v>85</v>
      </c>
      <c r="I1" s="71"/>
      <c r="J1" s="71"/>
      <c r="K1" s="71"/>
      <c r="L1" s="71"/>
      <c r="M1" s="71"/>
      <c r="N1" s="71"/>
      <c r="O1" s="71"/>
      <c r="P1" s="14"/>
      <c r="Q1" s="14"/>
      <c r="R1" s="14"/>
      <c r="S1" s="14"/>
    </row>
    <row r="2" spans="1:19" x14ac:dyDescent="0.35">
      <c r="A2" s="70" t="s">
        <v>0</v>
      </c>
      <c r="B2" s="70"/>
      <c r="C2" s="70"/>
      <c r="D2" s="70"/>
      <c r="E2" s="94" t="s">
        <v>84</v>
      </c>
      <c r="F2" s="94"/>
      <c r="G2" s="20"/>
      <c r="H2" s="46" t="s">
        <v>86</v>
      </c>
      <c r="I2" s="46"/>
      <c r="J2" s="46"/>
      <c r="K2" s="46"/>
      <c r="L2" s="46"/>
      <c r="M2" s="46"/>
      <c r="N2" s="46"/>
      <c r="O2" s="46"/>
      <c r="P2" s="14"/>
      <c r="Q2" s="14"/>
      <c r="R2" s="14"/>
      <c r="S2" s="14"/>
    </row>
    <row r="3" spans="1:19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35">
      <c r="A4" s="46" t="s">
        <v>17</v>
      </c>
      <c r="B4" s="46"/>
      <c r="C4" s="21"/>
      <c r="D4" s="21"/>
      <c r="E4" s="111" t="s">
        <v>20</v>
      </c>
      <c r="F4" s="111"/>
      <c r="G4" s="112" t="s">
        <v>19</v>
      </c>
      <c r="H4" s="112"/>
      <c r="I4" s="112"/>
      <c r="J4" s="98" t="s">
        <v>18</v>
      </c>
      <c r="K4" s="136"/>
      <c r="L4" s="99"/>
      <c r="M4" s="15"/>
      <c r="N4" s="15"/>
      <c r="O4" s="13"/>
      <c r="P4" s="14"/>
      <c r="Q4" s="14"/>
      <c r="R4" s="14"/>
      <c r="S4" s="14"/>
    </row>
    <row r="5" spans="1:19" ht="15" thickBot="1" x14ac:dyDescent="0.4">
      <c r="A5" s="47" t="s">
        <v>21</v>
      </c>
      <c r="B5" s="47"/>
      <c r="C5" s="23"/>
      <c r="D5" s="23"/>
      <c r="E5" s="92" t="s">
        <v>23</v>
      </c>
      <c r="F5" s="92"/>
      <c r="G5" s="93" t="s">
        <v>25</v>
      </c>
      <c r="H5" s="93"/>
      <c r="I5" s="93"/>
      <c r="J5" s="100" t="s">
        <v>24</v>
      </c>
      <c r="K5" s="137"/>
      <c r="L5" s="101"/>
      <c r="M5" s="12"/>
      <c r="N5" s="12"/>
      <c r="O5" s="22"/>
      <c r="P5" s="32"/>
      <c r="Q5" s="32"/>
      <c r="R5" s="32"/>
      <c r="S5" s="32"/>
    </row>
    <row r="6" spans="1:19" ht="14" customHeight="1" thickBot="1" x14ac:dyDescent="0.4">
      <c r="A6" s="95" t="s">
        <v>2</v>
      </c>
      <c r="B6" s="96" t="s">
        <v>3</v>
      </c>
      <c r="C6" s="3"/>
      <c r="D6" s="3"/>
      <c r="E6" s="133" t="s">
        <v>34</v>
      </c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8" t="s">
        <v>81</v>
      </c>
    </row>
    <row r="7" spans="1:19" ht="15" thickBot="1" x14ac:dyDescent="0.4">
      <c r="A7" s="95"/>
      <c r="B7" s="96"/>
      <c r="C7" s="2"/>
      <c r="D7" s="2"/>
      <c r="E7" s="96" t="s">
        <v>87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138"/>
    </row>
    <row r="8" spans="1:19" ht="15" customHeight="1" thickBot="1" x14ac:dyDescent="0.4">
      <c r="A8" s="95"/>
      <c r="B8" s="96"/>
      <c r="C8" s="2"/>
      <c r="D8" s="2"/>
      <c r="E8" s="134" t="s">
        <v>37</v>
      </c>
      <c r="F8" s="134"/>
      <c r="G8" s="134"/>
      <c r="H8" s="134"/>
      <c r="I8" s="134" t="s">
        <v>39</v>
      </c>
      <c r="J8" s="134"/>
      <c r="K8" s="134"/>
      <c r="L8" s="134"/>
      <c r="M8" s="134"/>
      <c r="N8" s="134"/>
      <c r="O8" s="134"/>
      <c r="P8" s="134"/>
      <c r="Q8" s="134"/>
      <c r="R8" s="134"/>
      <c r="S8" s="138"/>
    </row>
    <row r="9" spans="1:19" ht="23.5" thickBot="1" x14ac:dyDescent="0.4">
      <c r="A9" s="95"/>
      <c r="B9" s="96"/>
      <c r="C9" s="2"/>
      <c r="D9" s="2"/>
      <c r="E9" s="6" t="s">
        <v>78</v>
      </c>
      <c r="F9" s="6" t="s">
        <v>38</v>
      </c>
      <c r="G9" s="6" t="s">
        <v>61</v>
      </c>
      <c r="H9" s="7" t="s">
        <v>32</v>
      </c>
      <c r="I9" s="134" t="s">
        <v>40</v>
      </c>
      <c r="J9" s="134"/>
      <c r="K9" s="134"/>
      <c r="L9" s="134"/>
      <c r="M9" s="134"/>
      <c r="N9" s="134"/>
      <c r="O9" s="134"/>
      <c r="P9" s="134" t="s">
        <v>41</v>
      </c>
      <c r="Q9" s="134"/>
      <c r="R9" s="134"/>
      <c r="S9" s="138"/>
    </row>
    <row r="10" spans="1:19" ht="23" customHeight="1" thickBot="1" x14ac:dyDescent="0.4">
      <c r="A10" s="95"/>
      <c r="B10" s="96"/>
      <c r="C10" s="2"/>
      <c r="D10" s="2"/>
      <c r="E10" s="135" t="s">
        <v>145</v>
      </c>
      <c r="F10" s="135"/>
      <c r="G10" s="135" t="s">
        <v>147</v>
      </c>
      <c r="H10" s="135" t="s">
        <v>148</v>
      </c>
      <c r="I10" s="135" t="s">
        <v>83</v>
      </c>
      <c r="J10" s="135"/>
      <c r="K10" s="135"/>
      <c r="L10" s="135"/>
      <c r="M10" s="135"/>
      <c r="N10" s="135"/>
      <c r="O10" s="135"/>
      <c r="P10" s="135" t="s">
        <v>156</v>
      </c>
      <c r="Q10" s="135" t="s">
        <v>157</v>
      </c>
      <c r="R10" s="135" t="s">
        <v>158</v>
      </c>
      <c r="S10" s="138"/>
    </row>
    <row r="11" spans="1:19" ht="35.5" customHeight="1" thickBot="1" x14ac:dyDescent="0.4">
      <c r="A11" s="95"/>
      <c r="B11" s="96"/>
      <c r="C11" s="2"/>
      <c r="D11" s="2"/>
      <c r="E11" s="16" t="s">
        <v>144</v>
      </c>
      <c r="F11" s="16" t="s">
        <v>146</v>
      </c>
      <c r="G11" s="135"/>
      <c r="H11" s="135"/>
      <c r="I11" s="16" t="s">
        <v>149</v>
      </c>
      <c r="J11" s="16" t="s">
        <v>150</v>
      </c>
      <c r="K11" s="16" t="s">
        <v>151</v>
      </c>
      <c r="L11" s="16" t="s">
        <v>152</v>
      </c>
      <c r="M11" s="16" t="s">
        <v>153</v>
      </c>
      <c r="N11" s="16" t="s">
        <v>154</v>
      </c>
      <c r="O11" s="16" t="s">
        <v>155</v>
      </c>
      <c r="P11" s="135"/>
      <c r="Q11" s="135"/>
      <c r="R11" s="135"/>
      <c r="S11" s="138"/>
    </row>
    <row r="12" spans="1:19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 t="e">
        <f t="shared" ref="S12:S41" si="0">AVERAGE(E12:R12)</f>
        <v>#DIV/0!</v>
      </c>
    </row>
    <row r="13" spans="1:19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" t="e">
        <f t="shared" si="0"/>
        <v>#DIV/0!</v>
      </c>
    </row>
    <row r="14" spans="1:19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 t="e">
        <f t="shared" si="0"/>
        <v>#DIV/0!</v>
      </c>
    </row>
    <row r="15" spans="1:19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 t="e">
        <f t="shared" si="0"/>
        <v>#DIV/0!</v>
      </c>
    </row>
    <row r="16" spans="1:19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" t="e">
        <f t="shared" si="0"/>
        <v>#DIV/0!</v>
      </c>
    </row>
    <row r="17" spans="1:19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 t="e">
        <f t="shared" si="0"/>
        <v>#DIV/0!</v>
      </c>
    </row>
    <row r="18" spans="1:19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 t="e">
        <f t="shared" si="0"/>
        <v>#DIV/0!</v>
      </c>
    </row>
    <row r="19" spans="1:19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 t="e">
        <f t="shared" si="0"/>
        <v>#DIV/0!</v>
      </c>
    </row>
    <row r="20" spans="1:19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 t="e">
        <f t="shared" si="0"/>
        <v>#DIV/0!</v>
      </c>
    </row>
    <row r="21" spans="1:19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 t="e">
        <f t="shared" si="0"/>
        <v>#DIV/0!</v>
      </c>
    </row>
    <row r="22" spans="1:19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4" t="e">
        <f t="shared" si="0"/>
        <v>#DIV/0!</v>
      </c>
    </row>
    <row r="23" spans="1:19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4" t="e">
        <f t="shared" si="0"/>
        <v>#DIV/0!</v>
      </c>
    </row>
    <row r="24" spans="1:19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4" t="e">
        <f t="shared" si="0"/>
        <v>#DIV/0!</v>
      </c>
    </row>
    <row r="25" spans="1:19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4" t="e">
        <f t="shared" si="0"/>
        <v>#DIV/0!</v>
      </c>
    </row>
    <row r="26" spans="1:19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4" t="e">
        <f t="shared" si="0"/>
        <v>#DIV/0!</v>
      </c>
    </row>
    <row r="27" spans="1:19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4" t="e">
        <f t="shared" si="0"/>
        <v>#DIV/0!</v>
      </c>
    </row>
    <row r="28" spans="1:19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4" t="e">
        <f t="shared" si="0"/>
        <v>#DIV/0!</v>
      </c>
    </row>
    <row r="29" spans="1:19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4" t="e">
        <f t="shared" si="0"/>
        <v>#DIV/0!</v>
      </c>
    </row>
    <row r="30" spans="1:19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4" t="e">
        <f t="shared" si="0"/>
        <v>#DIV/0!</v>
      </c>
    </row>
    <row r="31" spans="1:19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4" t="e">
        <f t="shared" si="0"/>
        <v>#DIV/0!</v>
      </c>
    </row>
    <row r="32" spans="1:19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4" t="e">
        <f t="shared" si="0"/>
        <v>#DIV/0!</v>
      </c>
    </row>
    <row r="33" spans="1:19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4" t="e">
        <f t="shared" si="0"/>
        <v>#DIV/0!</v>
      </c>
    </row>
    <row r="34" spans="1:19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4" t="e">
        <f t="shared" si="0"/>
        <v>#DIV/0!</v>
      </c>
    </row>
    <row r="35" spans="1:19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4" t="e">
        <f t="shared" si="0"/>
        <v>#DIV/0!</v>
      </c>
    </row>
    <row r="36" spans="1:19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 t="e">
        <f t="shared" si="0"/>
        <v>#DIV/0!</v>
      </c>
    </row>
    <row r="37" spans="1:19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 t="e">
        <f t="shared" si="0"/>
        <v>#DIV/0!</v>
      </c>
    </row>
    <row r="38" spans="1:19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 t="e">
        <f t="shared" si="0"/>
        <v>#DIV/0!</v>
      </c>
    </row>
    <row r="39" spans="1:19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" t="e">
        <f t="shared" si="0"/>
        <v>#DIV/0!</v>
      </c>
    </row>
    <row r="40" spans="1:19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4" t="e">
        <f t="shared" si="0"/>
        <v>#DIV/0!</v>
      </c>
    </row>
    <row r="41" spans="1:19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4" t="e">
        <f t="shared" si="0"/>
        <v>#DIV/0!</v>
      </c>
    </row>
    <row r="42" spans="1:19" ht="15" thickBot="1" x14ac:dyDescent="0.4">
      <c r="A42" s="2"/>
      <c r="B42" s="106" t="s">
        <v>22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4" t="e">
        <f>AVERAGE(S12:S41)</f>
        <v>#DIV/0!</v>
      </c>
    </row>
    <row r="43" spans="1:19" x14ac:dyDescent="0.35">
      <c r="B43" s="48" t="s">
        <v>26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x14ac:dyDescent="0.35">
      <c r="B44" s="97" t="s">
        <v>210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</row>
  </sheetData>
  <mergeCells count="34">
    <mergeCell ref="B44:S44"/>
    <mergeCell ref="B43:S43"/>
    <mergeCell ref="B42:R42"/>
    <mergeCell ref="S6:S11"/>
    <mergeCell ref="G10:G11"/>
    <mergeCell ref="H10:H11"/>
    <mergeCell ref="I9:O9"/>
    <mergeCell ref="P9:R9"/>
    <mergeCell ref="E10:F10"/>
    <mergeCell ref="I10:O10"/>
    <mergeCell ref="P10:P11"/>
    <mergeCell ref="Q10:Q11"/>
    <mergeCell ref="H1:O1"/>
    <mergeCell ref="G4:I4"/>
    <mergeCell ref="G5:I5"/>
    <mergeCell ref="J4:L4"/>
    <mergeCell ref="J5:L5"/>
    <mergeCell ref="H2:O2"/>
    <mergeCell ref="A3:D3"/>
    <mergeCell ref="A1:B1"/>
    <mergeCell ref="E1:F1"/>
    <mergeCell ref="A2:D2"/>
    <mergeCell ref="E2:F2"/>
    <mergeCell ref="A4:B4"/>
    <mergeCell ref="E4:F4"/>
    <mergeCell ref="A5:B5"/>
    <mergeCell ref="E5:F5"/>
    <mergeCell ref="A6:A11"/>
    <mergeCell ref="B6:B11"/>
    <mergeCell ref="E6:R6"/>
    <mergeCell ref="E7:R7"/>
    <mergeCell ref="E8:H8"/>
    <mergeCell ref="I8:R8"/>
    <mergeCell ref="R10:R11"/>
  </mergeCells>
  <conditionalFormatting sqref="E4">
    <cfRule type="expression" dxfId="68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67" priority="17" operator="containsText" text="«2»">
      <formula>NOT(ISERROR(SEARCH("«2»",E4)))</formula>
    </cfRule>
  </conditionalFormatting>
  <conditionalFormatting sqref="E5:F5">
    <cfRule type="containsText" dxfId="66" priority="16" operator="containsText" text="1,8 - 2">
      <formula>NOT(ISERROR(SEARCH("1,8 - 2",E5)))</formula>
    </cfRule>
  </conditionalFormatting>
  <conditionalFormatting sqref="E12:R41">
    <cfRule type="containsText" dxfId="65" priority="9" operator="containsText" text="0">
      <formula>NOT(ISERROR(SEARCH("0",E12)))</formula>
    </cfRule>
    <cfRule type="containsText" dxfId="64" priority="10" operator="containsText" text="1">
      <formula>NOT(ISERROR(SEARCH("1",E12)))</formula>
    </cfRule>
    <cfRule type="containsText" dxfId="63" priority="11" operator="containsText" text="2">
      <formula>NOT(ISERROR(SEARCH("2",E12)))</formula>
    </cfRule>
  </conditionalFormatting>
  <conditionalFormatting sqref="F4">
    <cfRule type="expression" dxfId="62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61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60" priority="5" operator="containsText" text="«1»">
      <formula>NOT(ISERROR(SEARCH("«1»",G4)))</formula>
    </cfRule>
  </conditionalFormatting>
  <conditionalFormatting sqref="G5:H5">
    <cfRule type="containsText" dxfId="59" priority="3" operator="containsText" text="1,1 - 1,7">
      <formula>NOT(ISERROR(SEARCH("1,1 - 1,7",G5)))</formula>
    </cfRule>
  </conditionalFormatting>
  <conditionalFormatting sqref="J4:J5">
    <cfRule type="containsText" dxfId="58" priority="1" operator="containsText" text="«0» ">
      <formula>NOT(ISERROR(SEARCH("«0» ",J4)))</formula>
    </cfRule>
  </conditionalFormatting>
  <conditionalFormatting sqref="M4:N4">
    <cfRule type="containsText" dxfId="57" priority="13" operator="containsText" text="«1» показатель в стадии формирования">
      <formula>NOT(ISERROR(SEARCH("«1» показатель в стадии формирования",M4)))</formula>
    </cfRule>
    <cfRule type="containsText" dxfId="56" priority="14" operator="containsText" text="«1»">
      <formula>NOT(ISERROR(SEARCH("«1»",M4)))</formula>
    </cfRule>
  </conditionalFormatting>
  <conditionalFormatting sqref="M5:N5">
    <cfRule type="containsText" dxfId="55" priority="15" operator="containsText" text="1,1 - 1,7">
      <formula>NOT(ISERROR(SEARCH("1,1 - 1,7",M5)))</formula>
    </cfRule>
  </conditionalFormatting>
  <conditionalFormatting sqref="S12:S42">
    <cfRule type="cellIs" dxfId="54" priority="6" operator="between">
      <formula>1.8</formula>
      <formula>2</formula>
    </cfRule>
    <cfRule type="cellIs" dxfId="53" priority="7" operator="between">
      <formula>1</formula>
      <formula>1.7</formula>
    </cfRule>
    <cfRule type="cellIs" dxfId="52" priority="8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D989-3F05-465B-89F1-1E0F287EFC12}">
  <dimension ref="A1:S43"/>
  <sheetViews>
    <sheetView zoomScale="90" zoomScaleNormal="90" workbookViewId="0">
      <selection sqref="A1:P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22.6328125" customWidth="1"/>
    <col min="6" max="6" width="17.36328125" customWidth="1"/>
    <col min="7" max="7" width="13.90625" customWidth="1"/>
    <col min="8" max="8" width="14.08984375" customWidth="1"/>
    <col min="9" max="9" width="11.90625" customWidth="1"/>
    <col min="10" max="10" width="13.26953125" customWidth="1"/>
    <col min="11" max="11" width="16.1796875" customWidth="1"/>
    <col min="12" max="12" width="13.1796875" customWidth="1"/>
    <col min="13" max="13" width="12.1796875" customWidth="1"/>
    <col min="14" max="14" width="13.36328125" customWidth="1"/>
    <col min="15" max="15" width="10" customWidth="1"/>
    <col min="16" max="16" width="12.08984375" customWidth="1"/>
    <col min="17" max="17" width="9" customWidth="1"/>
    <col min="18" max="18" width="8.453125" customWidth="1"/>
    <col min="19" max="19" width="12.08984375" customWidth="1"/>
  </cols>
  <sheetData>
    <row r="1" spans="1:19" x14ac:dyDescent="0.35">
      <c r="A1" s="70" t="s">
        <v>53</v>
      </c>
      <c r="B1" s="70"/>
      <c r="C1" s="13"/>
      <c r="D1" s="13"/>
      <c r="E1" s="84" t="s">
        <v>65</v>
      </c>
      <c r="F1" s="148"/>
      <c r="G1" s="25"/>
      <c r="H1" s="102" t="s">
        <v>85</v>
      </c>
      <c r="I1" s="90"/>
      <c r="J1" s="90"/>
      <c r="K1" s="90"/>
      <c r="L1" s="90"/>
      <c r="M1" s="90"/>
      <c r="N1" s="90"/>
      <c r="O1" s="90"/>
      <c r="P1" s="103"/>
      <c r="Q1" s="14"/>
      <c r="R1" s="14"/>
      <c r="S1" s="14"/>
    </row>
    <row r="2" spans="1:19" x14ac:dyDescent="0.35">
      <c r="A2" s="70" t="s">
        <v>0</v>
      </c>
      <c r="B2" s="70"/>
      <c r="C2" s="70"/>
      <c r="D2" s="70"/>
      <c r="E2" s="86" t="s">
        <v>84</v>
      </c>
      <c r="F2" s="149"/>
      <c r="G2" s="13"/>
      <c r="H2" s="113" t="s">
        <v>86</v>
      </c>
      <c r="I2" s="79"/>
      <c r="J2" s="79"/>
      <c r="K2" s="79"/>
      <c r="L2" s="79"/>
      <c r="M2" s="79"/>
      <c r="N2" s="79"/>
      <c r="O2" s="79"/>
      <c r="P2" s="150"/>
      <c r="Q2" s="14"/>
      <c r="R2" s="14"/>
      <c r="S2" s="14"/>
    </row>
    <row r="3" spans="1:19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4"/>
      <c r="S3" s="14"/>
    </row>
    <row r="4" spans="1:19" x14ac:dyDescent="0.35">
      <c r="A4" s="46" t="s">
        <v>17</v>
      </c>
      <c r="B4" s="46"/>
      <c r="C4" s="21"/>
      <c r="D4" s="21"/>
      <c r="E4" s="42" t="s">
        <v>20</v>
      </c>
      <c r="F4" s="112" t="s">
        <v>19</v>
      </c>
      <c r="G4" s="112"/>
      <c r="H4" s="98" t="s">
        <v>18</v>
      </c>
      <c r="I4" s="136"/>
      <c r="J4" s="136"/>
      <c r="K4" s="136"/>
      <c r="L4" s="15"/>
      <c r="M4" s="15"/>
      <c r="N4" s="15"/>
      <c r="O4" s="15"/>
      <c r="P4" s="14"/>
      <c r="Q4" s="14"/>
      <c r="R4" s="14"/>
      <c r="S4" s="14"/>
    </row>
    <row r="5" spans="1:19" ht="15" thickBot="1" x14ac:dyDescent="0.4">
      <c r="A5" s="47" t="s">
        <v>21</v>
      </c>
      <c r="B5" s="47"/>
      <c r="C5" s="23"/>
      <c r="D5" s="23"/>
      <c r="E5" s="45" t="s">
        <v>23</v>
      </c>
      <c r="F5" s="93" t="s">
        <v>25</v>
      </c>
      <c r="G5" s="93"/>
      <c r="H5" s="155" t="s">
        <v>24</v>
      </c>
      <c r="I5" s="156"/>
      <c r="J5" s="156"/>
      <c r="K5" s="156"/>
      <c r="L5" s="12"/>
      <c r="M5" s="12"/>
      <c r="N5" s="12"/>
      <c r="O5" s="12"/>
      <c r="P5" s="32"/>
      <c r="Q5" s="32"/>
      <c r="R5" s="32"/>
      <c r="S5" s="32"/>
    </row>
    <row r="6" spans="1:19" ht="15.5" thickTop="1" thickBot="1" x14ac:dyDescent="0.4">
      <c r="A6" s="141" t="s">
        <v>2</v>
      </c>
      <c r="B6" s="144" t="s">
        <v>3</v>
      </c>
      <c r="C6" s="34"/>
      <c r="D6" s="34"/>
      <c r="E6" s="133" t="s">
        <v>42</v>
      </c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51" t="s">
        <v>81</v>
      </c>
    </row>
    <row r="7" spans="1:19" ht="15" thickBot="1" x14ac:dyDescent="0.4">
      <c r="A7" s="142"/>
      <c r="B7" s="96"/>
      <c r="C7" s="2"/>
      <c r="D7" s="2"/>
      <c r="E7" s="96" t="s">
        <v>87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152"/>
    </row>
    <row r="8" spans="1:19" ht="28" customHeight="1" thickBot="1" x14ac:dyDescent="0.4">
      <c r="A8" s="142"/>
      <c r="B8" s="96"/>
      <c r="C8" s="2"/>
      <c r="D8" s="2"/>
      <c r="E8" s="44" t="s">
        <v>43</v>
      </c>
      <c r="F8" s="146" t="s">
        <v>206</v>
      </c>
      <c r="G8" s="146"/>
      <c r="H8" s="146" t="s">
        <v>205</v>
      </c>
      <c r="I8" s="146"/>
      <c r="J8" s="146"/>
      <c r="K8" s="146"/>
      <c r="L8" s="146"/>
      <c r="M8" s="146"/>
      <c r="N8" s="146"/>
      <c r="O8" s="146"/>
      <c r="P8" s="152"/>
    </row>
    <row r="9" spans="1:19" ht="15" thickBot="1" x14ac:dyDescent="0.4">
      <c r="A9" s="142"/>
      <c r="B9" s="96"/>
      <c r="C9" s="2"/>
      <c r="D9" s="2"/>
      <c r="E9" s="135" t="s">
        <v>211</v>
      </c>
      <c r="F9" s="135" t="s">
        <v>162</v>
      </c>
      <c r="G9" s="135" t="s">
        <v>163</v>
      </c>
      <c r="H9" s="135" t="s">
        <v>164</v>
      </c>
      <c r="I9" s="123" t="s">
        <v>165</v>
      </c>
      <c r="J9" s="123" t="s">
        <v>166</v>
      </c>
      <c r="K9" s="123" t="s">
        <v>167</v>
      </c>
      <c r="L9" s="123" t="s">
        <v>168</v>
      </c>
      <c r="M9" s="123" t="s">
        <v>169</v>
      </c>
      <c r="N9" s="123" t="s">
        <v>170</v>
      </c>
      <c r="O9" s="135" t="s">
        <v>171</v>
      </c>
      <c r="P9" s="152"/>
    </row>
    <row r="10" spans="1:19" ht="54.5" customHeight="1" thickBot="1" x14ac:dyDescent="0.4">
      <c r="A10" s="143"/>
      <c r="B10" s="145"/>
      <c r="C10" s="35"/>
      <c r="D10" s="35"/>
      <c r="E10" s="157"/>
      <c r="F10" s="154"/>
      <c r="G10" s="154"/>
      <c r="H10" s="154"/>
      <c r="I10" s="147"/>
      <c r="J10" s="147"/>
      <c r="K10" s="147"/>
      <c r="L10" s="147"/>
      <c r="M10" s="147"/>
      <c r="N10" s="147"/>
      <c r="O10" s="154"/>
      <c r="P10" s="153"/>
    </row>
    <row r="11" spans="1:19" ht="15.5" thickTop="1" thickBot="1" x14ac:dyDescent="0.4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33" t="e">
        <f>AVERAGE(E11:O11)+P11:P28F5P11:P42</f>
        <v>#DIV/0!</v>
      </c>
    </row>
    <row r="12" spans="1:19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>AVERAGE(E12:O12)</f>
        <v>#DIV/0!</v>
      </c>
    </row>
    <row r="13" spans="1:19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>AVERAGE(E13:O13)</f>
        <v>#DIV/0!</v>
      </c>
    </row>
    <row r="14" spans="1:19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>AVERAGE(E14:O14)</f>
        <v>#DIV/0!</v>
      </c>
    </row>
    <row r="15" spans="1:19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>AVERAGE(E15:O15)</f>
        <v>#DIV/0!</v>
      </c>
    </row>
    <row r="16" spans="1:19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>AVERAGE(E16:O16)</f>
        <v>#DIV/0!</v>
      </c>
      <c r="S16" s="1"/>
    </row>
    <row r="17" spans="1:16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>AVERAGE(E17:O17)</f>
        <v>#DIV/0!</v>
      </c>
    </row>
    <row r="18" spans="1:16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>AVERAGE(E18:O18)</f>
        <v>#DIV/0!</v>
      </c>
    </row>
    <row r="19" spans="1:16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>AVERAGE(E19:O19)</f>
        <v>#DIV/0!</v>
      </c>
    </row>
    <row r="20" spans="1:16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>AVERAGE(E20:O20)</f>
        <v>#DIV/0!</v>
      </c>
    </row>
    <row r="21" spans="1:16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>AVERAGE(E21:O21)</f>
        <v>#DIV/0!</v>
      </c>
    </row>
    <row r="22" spans="1:16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>AVERAGE(E22:O22)</f>
        <v>#DIV/0!</v>
      </c>
    </row>
    <row r="23" spans="1:16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>AVERAGE(E23:O23)</f>
        <v>#DIV/0!</v>
      </c>
    </row>
    <row r="24" spans="1:16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>AVERAGE(E24:O24)</f>
        <v>#DIV/0!</v>
      </c>
    </row>
    <row r="25" spans="1:16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>AVERAGE(E25:O25)</f>
        <v>#DIV/0!</v>
      </c>
    </row>
    <row r="26" spans="1:16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>AVERAGE(E26:O26)</f>
        <v>#DIV/0!</v>
      </c>
    </row>
    <row r="27" spans="1:16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>AVERAGE(E27:O27)</f>
        <v>#DIV/0!</v>
      </c>
    </row>
    <row r="28" spans="1:16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>AVERAGE(E28:O28)</f>
        <v>#DIV/0!</v>
      </c>
    </row>
    <row r="29" spans="1:16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>AVERAGE(E29:O29)</f>
        <v>#DIV/0!</v>
      </c>
    </row>
    <row r="30" spans="1:16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>AVERAGE(E30:O30)</f>
        <v>#DIV/0!</v>
      </c>
    </row>
    <row r="31" spans="1:16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>AVERAGE(E31:O31)</f>
        <v>#DIV/0!</v>
      </c>
    </row>
    <row r="32" spans="1:16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>AVERAGE(E32:O32)</f>
        <v>#DIV/0!</v>
      </c>
    </row>
    <row r="33" spans="1:16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>AVERAGE(E33:O33)</f>
        <v>#DIV/0!</v>
      </c>
    </row>
    <row r="34" spans="1:16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>AVERAGE(E34:O34)</f>
        <v>#DIV/0!</v>
      </c>
    </row>
    <row r="35" spans="1:16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>AVERAGE(E35:O35)</f>
        <v>#DIV/0!</v>
      </c>
    </row>
    <row r="36" spans="1:16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>AVERAGE(E36:O36)</f>
        <v>#DIV/0!</v>
      </c>
    </row>
    <row r="37" spans="1:16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>AVERAGE(E37:O37)</f>
        <v>#DIV/0!</v>
      </c>
    </row>
    <row r="38" spans="1:16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>AVERAGE(E38:O38)</f>
        <v>#DIV/0!</v>
      </c>
    </row>
    <row r="39" spans="1:16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>AVERAGE(E39:O39)</f>
        <v>#DIV/0!</v>
      </c>
    </row>
    <row r="40" spans="1:16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>AVERAGE(E40:O40)</f>
        <v>#DIV/0!</v>
      </c>
    </row>
    <row r="41" spans="1:16" ht="15" thickBot="1" x14ac:dyDescent="0.4">
      <c r="A41" s="2"/>
      <c r="B41" s="106" t="s">
        <v>22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4" t="e">
        <f>AVERAGE(P11:P40)</f>
        <v>#DIV/0!</v>
      </c>
    </row>
    <row r="42" spans="1:16" x14ac:dyDescent="0.35">
      <c r="B42" s="8" t="s">
        <v>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6" x14ac:dyDescent="0.35">
      <c r="B43" s="97" t="s">
        <v>210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</row>
  </sheetData>
  <mergeCells count="33">
    <mergeCell ref="B43:P43"/>
    <mergeCell ref="N9:N10"/>
    <mergeCell ref="H4:K4"/>
    <mergeCell ref="H5:K5"/>
    <mergeCell ref="B41:O41"/>
    <mergeCell ref="E9:E10"/>
    <mergeCell ref="F9:F10"/>
    <mergeCell ref="G9:G10"/>
    <mergeCell ref="H9:H10"/>
    <mergeCell ref="H1:P1"/>
    <mergeCell ref="H2:P2"/>
    <mergeCell ref="P6:P10"/>
    <mergeCell ref="O9:O10"/>
    <mergeCell ref="A6:A10"/>
    <mergeCell ref="B6:B10"/>
    <mergeCell ref="E6:O6"/>
    <mergeCell ref="E7:O7"/>
    <mergeCell ref="F8:G8"/>
    <mergeCell ref="H8:O8"/>
    <mergeCell ref="I9:I10"/>
    <mergeCell ref="J9:J10"/>
    <mergeCell ref="K9:K10"/>
    <mergeCell ref="L9:L10"/>
    <mergeCell ref="M9:M10"/>
    <mergeCell ref="A5:B5"/>
    <mergeCell ref="F5:G5"/>
    <mergeCell ref="A1:B1"/>
    <mergeCell ref="A2:D2"/>
    <mergeCell ref="A3:D3"/>
    <mergeCell ref="A4:B4"/>
    <mergeCell ref="F4:G4"/>
    <mergeCell ref="E1:F1"/>
    <mergeCell ref="E2:F2"/>
  </mergeCells>
  <conditionalFormatting sqref="E4">
    <cfRule type="containsText" dxfId="51" priority="16" operator="containsText" text="«2»">
      <formula>NOT(ISERROR(SEARCH("«2»",E4)))</formula>
    </cfRule>
    <cfRule type="expression" dxfId="50" priority="20">
      <formula>#REF!&lt;500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E5">
    <cfRule type="containsText" dxfId="49" priority="15" operator="containsText" text="1,8 - 2">
      <formula>NOT(ISERROR(SEARCH("1,8 - 2",E5)))</formula>
    </cfRule>
  </conditionalFormatting>
  <conditionalFormatting sqref="E11:O40">
    <cfRule type="containsText" dxfId="48" priority="4" operator="containsText" text="0">
      <formula>NOT(ISERROR(SEARCH("0",E11)))</formula>
    </cfRule>
    <cfRule type="containsText" dxfId="47" priority="5" operator="containsText" text="1">
      <formula>NOT(ISERROR(SEARCH("1",E11)))</formula>
    </cfRule>
    <cfRule type="containsText" dxfId="46" priority="6" operator="containsText" text="2">
      <formula>NOT(ISERROR(SEARCH("2",E11)))</formula>
    </cfRule>
  </conditionalFormatting>
  <conditionalFormatting sqref="F4">
    <cfRule type="containsText" dxfId="45" priority="10" operator="containsText" text="«1» показатель в стадии формирования">
      <formula>NOT(ISERROR(SEARCH("«1» показатель в стадии формирования",F4)))</formula>
    </cfRule>
    <cfRule type="containsText" dxfId="44" priority="11" operator="containsText" text="«1»">
      <formula>NOT(ISERROR(SEARCH("«1»",F4)))</formula>
    </cfRule>
  </conditionalFormatting>
  <conditionalFormatting sqref="F5">
    <cfRule type="containsText" dxfId="43" priority="9" operator="containsText" text="1,1 - 1,7">
      <formula>NOT(ISERROR(SEARCH("1,1 - 1,7",F5)))</formula>
    </cfRule>
  </conditionalFormatting>
  <conditionalFormatting sqref="H4:H5 L4:N5">
    <cfRule type="containsText" dxfId="42" priority="7" operator="containsText" text="«0» ">
      <formula>NOT(ISERROR(SEARCH("«0» ",H4)))</formula>
    </cfRule>
  </conditionalFormatting>
  <conditionalFormatting sqref="P11:P41">
    <cfRule type="cellIs" dxfId="41" priority="1" operator="between">
      <formula>1.8</formula>
      <formula>2</formula>
    </cfRule>
    <cfRule type="cellIs" dxfId="40" priority="2" operator="between">
      <formula>1</formula>
      <formula>1.7</formula>
    </cfRule>
    <cfRule type="cellIs" dxfId="39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X44"/>
  <sheetViews>
    <sheetView topLeftCell="C34" zoomScale="90" zoomScaleNormal="90" workbookViewId="0">
      <selection activeCell="P42" sqref="P12:P4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2.90625" customWidth="1"/>
    <col min="8" max="8" width="14.26953125" customWidth="1"/>
    <col min="9" max="9" width="14.1796875" customWidth="1"/>
    <col min="10" max="11" width="9.6328125" customWidth="1"/>
    <col min="12" max="12" width="10.1796875" customWidth="1"/>
    <col min="13" max="13" width="22.6328125" customWidth="1"/>
    <col min="14" max="14" width="14" customWidth="1"/>
    <col min="15" max="15" width="6.54296875" customWidth="1"/>
    <col min="16" max="16" width="12.08984375" customWidth="1"/>
    <col min="17" max="17" width="10" customWidth="1"/>
    <col min="18" max="18" width="12.453125" customWidth="1"/>
    <col min="19" max="19" width="12.08984375" customWidth="1"/>
    <col min="20" max="20" width="9.7265625" customWidth="1"/>
    <col min="21" max="21" width="9.54296875" customWidth="1"/>
    <col min="22" max="22" width="9.90625" customWidth="1"/>
    <col min="23" max="23" width="9.36328125" customWidth="1"/>
    <col min="24" max="24" width="12.08984375" customWidth="1"/>
  </cols>
  <sheetData>
    <row r="1" spans="1:24" x14ac:dyDescent="0.35">
      <c r="A1" s="70" t="s">
        <v>53</v>
      </c>
      <c r="B1" s="70"/>
      <c r="C1" s="13"/>
      <c r="D1" s="13"/>
      <c r="E1" s="84" t="s">
        <v>65</v>
      </c>
      <c r="F1" s="85"/>
      <c r="G1" s="31"/>
      <c r="H1" s="158" t="s">
        <v>85</v>
      </c>
      <c r="I1" s="158"/>
      <c r="J1" s="158"/>
      <c r="K1" s="158"/>
      <c r="L1" s="158"/>
      <c r="M1" s="39"/>
      <c r="N1" s="26"/>
      <c r="O1" s="26"/>
      <c r="P1" s="26"/>
      <c r="Q1" s="26"/>
      <c r="R1" s="26"/>
      <c r="S1" s="26"/>
      <c r="T1" s="26"/>
      <c r="U1" s="26"/>
      <c r="V1" s="26"/>
      <c r="W1" s="26"/>
      <c r="X1" s="27"/>
    </row>
    <row r="2" spans="1:24" x14ac:dyDescent="0.35">
      <c r="A2" s="70" t="s">
        <v>0</v>
      </c>
      <c r="B2" s="70"/>
      <c r="C2" s="70"/>
      <c r="D2" s="70"/>
      <c r="E2" s="86" t="s">
        <v>84</v>
      </c>
      <c r="F2" s="87"/>
      <c r="G2" s="24"/>
      <c r="H2" s="79" t="s">
        <v>86</v>
      </c>
      <c r="I2" s="79"/>
      <c r="J2" s="79"/>
      <c r="K2" s="79"/>
      <c r="L2" s="79"/>
      <c r="M2" s="79"/>
      <c r="N2" s="79"/>
      <c r="O2" s="29"/>
      <c r="P2" s="29"/>
      <c r="Q2" s="29"/>
      <c r="R2" s="29"/>
      <c r="S2" s="29"/>
      <c r="T2" s="29"/>
      <c r="U2" s="29"/>
      <c r="V2" s="29"/>
      <c r="W2" s="29"/>
      <c r="X2" s="17"/>
    </row>
    <row r="3" spans="1:24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</row>
    <row r="4" spans="1:24" x14ac:dyDescent="0.35">
      <c r="A4" s="46" t="s">
        <v>17</v>
      </c>
      <c r="B4" s="46"/>
      <c r="C4" s="21"/>
      <c r="D4" s="21"/>
      <c r="E4" s="139" t="s">
        <v>20</v>
      </c>
      <c r="F4" s="140"/>
      <c r="G4" s="161" t="s">
        <v>19</v>
      </c>
      <c r="H4" s="161"/>
      <c r="I4" s="98" t="s">
        <v>18</v>
      </c>
      <c r="J4" s="136"/>
      <c r="K4" s="99"/>
      <c r="L4" s="37"/>
      <c r="M4" s="37"/>
      <c r="N4" s="15"/>
      <c r="O4" s="15"/>
      <c r="P4" s="15"/>
      <c r="Q4" s="15"/>
      <c r="R4" s="15"/>
      <c r="S4" s="15"/>
      <c r="T4" s="15"/>
      <c r="U4" s="15"/>
      <c r="V4" s="15"/>
      <c r="W4" s="13"/>
      <c r="X4" s="14"/>
    </row>
    <row r="5" spans="1:24" ht="15" thickBot="1" x14ac:dyDescent="0.4">
      <c r="A5" s="47" t="s">
        <v>21</v>
      </c>
      <c r="B5" s="47"/>
      <c r="C5" s="23"/>
      <c r="D5" s="23"/>
      <c r="E5" s="159" t="s">
        <v>23</v>
      </c>
      <c r="F5" s="160"/>
      <c r="G5" s="162" t="s">
        <v>25</v>
      </c>
      <c r="H5" s="162"/>
      <c r="I5" s="100" t="s">
        <v>24</v>
      </c>
      <c r="J5" s="137"/>
      <c r="K5" s="101"/>
      <c r="L5" s="38"/>
      <c r="M5" s="38"/>
      <c r="N5" s="12"/>
      <c r="O5" s="12"/>
      <c r="P5" s="12"/>
      <c r="Q5" s="12"/>
      <c r="R5" s="12"/>
      <c r="S5" s="12"/>
      <c r="T5" s="12"/>
      <c r="U5" s="12"/>
      <c r="V5" s="12"/>
      <c r="W5" s="22"/>
      <c r="X5" s="32"/>
    </row>
    <row r="6" spans="1:24" ht="15" thickBot="1" x14ac:dyDescent="0.4">
      <c r="A6" s="95" t="s">
        <v>2</v>
      </c>
      <c r="B6" s="96" t="s">
        <v>3</v>
      </c>
      <c r="C6" s="3"/>
      <c r="D6" s="3"/>
      <c r="E6" s="75" t="s">
        <v>45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6" t="s">
        <v>81</v>
      </c>
    </row>
    <row r="7" spans="1:24" ht="15" thickBot="1" x14ac:dyDescent="0.4">
      <c r="A7" s="95"/>
      <c r="B7" s="96"/>
      <c r="C7" s="2"/>
      <c r="D7" s="2"/>
      <c r="E7" s="77" t="s">
        <v>87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7"/>
    </row>
    <row r="8" spans="1:24" ht="15" thickBot="1" x14ac:dyDescent="0.4">
      <c r="A8" s="95"/>
      <c r="B8" s="96"/>
      <c r="C8" s="2"/>
      <c r="D8" s="2"/>
      <c r="E8" s="163" t="s">
        <v>46</v>
      </c>
      <c r="F8" s="164"/>
      <c r="G8" s="164"/>
      <c r="H8" s="164"/>
      <c r="I8" s="164"/>
      <c r="J8" s="164"/>
      <c r="K8" s="164"/>
      <c r="L8" s="164"/>
      <c r="M8" s="164"/>
      <c r="N8" s="164"/>
      <c r="O8" s="165"/>
      <c r="P8" s="57"/>
    </row>
    <row r="9" spans="1:24" ht="35" thickBot="1" x14ac:dyDescent="0.4">
      <c r="A9" s="95"/>
      <c r="B9" s="96"/>
      <c r="C9" s="2"/>
      <c r="D9" s="2"/>
      <c r="E9" s="65" t="s">
        <v>47</v>
      </c>
      <c r="F9" s="66"/>
      <c r="G9" s="67"/>
      <c r="H9" s="7" t="s">
        <v>48</v>
      </c>
      <c r="I9" s="65" t="s">
        <v>49</v>
      </c>
      <c r="J9" s="66"/>
      <c r="K9" s="66"/>
      <c r="L9" s="6" t="s">
        <v>187</v>
      </c>
      <c r="M9" s="9" t="s">
        <v>201</v>
      </c>
      <c r="N9" s="6" t="s">
        <v>50</v>
      </c>
      <c r="O9" s="80" t="s">
        <v>51</v>
      </c>
      <c r="P9" s="57"/>
    </row>
    <row r="10" spans="1:24" ht="15" thickBot="1" x14ac:dyDescent="0.4">
      <c r="A10" s="95"/>
      <c r="B10" s="96"/>
      <c r="C10" s="2"/>
      <c r="D10" s="2"/>
      <c r="E10" s="123" t="s">
        <v>179</v>
      </c>
      <c r="F10" s="123" t="s">
        <v>180</v>
      </c>
      <c r="G10" s="123" t="s">
        <v>181</v>
      </c>
      <c r="H10" s="123" t="s">
        <v>182</v>
      </c>
      <c r="I10" s="123" t="s">
        <v>184</v>
      </c>
      <c r="J10" s="123" t="s">
        <v>183</v>
      </c>
      <c r="K10" s="123" t="s">
        <v>185</v>
      </c>
      <c r="L10" s="135" t="s">
        <v>186</v>
      </c>
      <c r="M10" s="123" t="s">
        <v>204</v>
      </c>
      <c r="N10" s="135" t="s">
        <v>188</v>
      </c>
      <c r="O10" s="81"/>
      <c r="P10" s="57"/>
    </row>
    <row r="11" spans="1:24" ht="42" customHeight="1" thickBot="1" x14ac:dyDescent="0.4">
      <c r="A11" s="95"/>
      <c r="B11" s="96"/>
      <c r="C11" s="2"/>
      <c r="D11" s="2"/>
      <c r="E11" s="124"/>
      <c r="F11" s="166"/>
      <c r="G11" s="124"/>
      <c r="H11" s="166"/>
      <c r="I11" s="124"/>
      <c r="J11" s="124"/>
      <c r="K11" s="124"/>
      <c r="L11" s="135"/>
      <c r="M11" s="124"/>
      <c r="N11" s="135"/>
      <c r="O11" s="82"/>
      <c r="P11" s="58"/>
    </row>
    <row r="12" spans="1:24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15</v>
      </c>
      <c r="P12" s="4" t="e">
        <f t="shared" ref="P12:P41" si="0">AVERAGE(F12:O12)</f>
        <v>#DIV/0!</v>
      </c>
    </row>
    <row r="13" spans="1:24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15</v>
      </c>
      <c r="P13" s="4" t="e">
        <f t="shared" si="0"/>
        <v>#DIV/0!</v>
      </c>
    </row>
    <row r="14" spans="1:24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15</v>
      </c>
      <c r="P14" s="4" t="e">
        <f t="shared" si="0"/>
        <v>#DIV/0!</v>
      </c>
    </row>
    <row r="15" spans="1:24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15</v>
      </c>
      <c r="P15" s="4" t="e">
        <f t="shared" si="0"/>
        <v>#DIV/0!</v>
      </c>
    </row>
    <row r="16" spans="1:24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15</v>
      </c>
      <c r="P16" s="4" t="e">
        <f t="shared" si="0"/>
        <v>#DIV/0!</v>
      </c>
    </row>
    <row r="17" spans="1:16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15</v>
      </c>
      <c r="P17" s="4" t="e">
        <f t="shared" si="0"/>
        <v>#DIV/0!</v>
      </c>
    </row>
    <row r="18" spans="1:16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15</v>
      </c>
      <c r="P18" s="4" t="e">
        <f t="shared" si="0"/>
        <v>#DIV/0!</v>
      </c>
    </row>
    <row r="19" spans="1:16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15</v>
      </c>
      <c r="P19" s="4" t="e">
        <f t="shared" si="0"/>
        <v>#DIV/0!</v>
      </c>
    </row>
    <row r="20" spans="1:16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15</v>
      </c>
      <c r="P20" s="4" t="e">
        <f t="shared" si="0"/>
        <v>#DIV/0!</v>
      </c>
    </row>
    <row r="21" spans="1:16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15</v>
      </c>
      <c r="P21" s="4" t="e">
        <f t="shared" si="0"/>
        <v>#DIV/0!</v>
      </c>
    </row>
    <row r="22" spans="1:16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15</v>
      </c>
      <c r="P22" s="4" t="e">
        <f t="shared" si="0"/>
        <v>#DIV/0!</v>
      </c>
    </row>
    <row r="23" spans="1:16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15</v>
      </c>
      <c r="P23" s="4" t="e">
        <f t="shared" si="0"/>
        <v>#DIV/0!</v>
      </c>
    </row>
    <row r="24" spans="1:16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15</v>
      </c>
      <c r="P24" s="4" t="e">
        <f t="shared" si="0"/>
        <v>#DIV/0!</v>
      </c>
    </row>
    <row r="25" spans="1:16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15</v>
      </c>
      <c r="P25" s="4" t="e">
        <f t="shared" si="0"/>
        <v>#DIV/0!</v>
      </c>
    </row>
    <row r="26" spans="1:16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15</v>
      </c>
      <c r="P26" s="4" t="e">
        <f t="shared" si="0"/>
        <v>#DIV/0!</v>
      </c>
    </row>
    <row r="27" spans="1:16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15</v>
      </c>
      <c r="P27" s="4" t="e">
        <f t="shared" si="0"/>
        <v>#DIV/0!</v>
      </c>
    </row>
    <row r="28" spans="1:16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15</v>
      </c>
      <c r="P28" s="4" t="e">
        <f t="shared" si="0"/>
        <v>#DIV/0!</v>
      </c>
    </row>
    <row r="29" spans="1:16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15</v>
      </c>
      <c r="P29" s="4" t="e">
        <f t="shared" si="0"/>
        <v>#DIV/0!</v>
      </c>
    </row>
    <row r="30" spans="1:16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15</v>
      </c>
      <c r="P30" s="4" t="e">
        <f t="shared" si="0"/>
        <v>#DIV/0!</v>
      </c>
    </row>
    <row r="31" spans="1:16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15</v>
      </c>
      <c r="P31" s="4" t="e">
        <f t="shared" si="0"/>
        <v>#DIV/0!</v>
      </c>
    </row>
    <row r="32" spans="1:16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15</v>
      </c>
      <c r="P32" s="4" t="e">
        <f t="shared" si="0"/>
        <v>#DIV/0!</v>
      </c>
    </row>
    <row r="33" spans="1:16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15</v>
      </c>
      <c r="P33" s="4" t="e">
        <f t="shared" si="0"/>
        <v>#DIV/0!</v>
      </c>
    </row>
    <row r="34" spans="1:16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15</v>
      </c>
      <c r="P34" s="4" t="e">
        <f t="shared" si="0"/>
        <v>#DIV/0!</v>
      </c>
    </row>
    <row r="35" spans="1:16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15</v>
      </c>
      <c r="P35" s="4" t="e">
        <f t="shared" si="0"/>
        <v>#DIV/0!</v>
      </c>
    </row>
    <row r="36" spans="1:16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15</v>
      </c>
      <c r="P36" s="4" t="e">
        <f t="shared" si="0"/>
        <v>#DIV/0!</v>
      </c>
    </row>
    <row r="37" spans="1:16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15</v>
      </c>
      <c r="P37" s="4" t="e">
        <f t="shared" si="0"/>
        <v>#DIV/0!</v>
      </c>
    </row>
    <row r="38" spans="1:16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15</v>
      </c>
      <c r="P38" s="4" t="e">
        <f t="shared" si="0"/>
        <v>#DIV/0!</v>
      </c>
    </row>
    <row r="39" spans="1:16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15</v>
      </c>
      <c r="P39" s="4" t="e">
        <f t="shared" si="0"/>
        <v>#DIV/0!</v>
      </c>
    </row>
    <row r="40" spans="1:16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15</v>
      </c>
      <c r="P40" s="4" t="e">
        <f t="shared" si="0"/>
        <v>#DIV/0!</v>
      </c>
    </row>
    <row r="41" spans="1:16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15</v>
      </c>
      <c r="P41" s="4" t="e">
        <f t="shared" si="0"/>
        <v>#DIV/0!</v>
      </c>
    </row>
    <row r="42" spans="1:16" ht="15" thickBot="1" x14ac:dyDescent="0.4">
      <c r="A42" s="2"/>
      <c r="B42" s="106" t="s">
        <v>22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4" t="e">
        <f>AVERAGE(P12:P41)</f>
        <v>#DIV/0!</v>
      </c>
    </row>
    <row r="43" spans="1:16" x14ac:dyDescent="0.35">
      <c r="B43" s="48" t="s">
        <v>26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x14ac:dyDescent="0.35">
      <c r="B44" s="97" t="s">
        <v>210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</row>
  </sheetData>
  <mergeCells count="37">
    <mergeCell ref="B44:P44"/>
    <mergeCell ref="B43:P43"/>
    <mergeCell ref="B42:O42"/>
    <mergeCell ref="E9:G9"/>
    <mergeCell ref="G10:G11"/>
    <mergeCell ref="H10:H11"/>
    <mergeCell ref="I10:I11"/>
    <mergeCell ref="J10:J11"/>
    <mergeCell ref="K10:K11"/>
    <mergeCell ref="O9:O11"/>
    <mergeCell ref="A6:A11"/>
    <mergeCell ref="B6:B11"/>
    <mergeCell ref="E6:O6"/>
    <mergeCell ref="P6:P11"/>
    <mergeCell ref="E7:O7"/>
    <mergeCell ref="E8:O8"/>
    <mergeCell ref="I9:K9"/>
    <mergeCell ref="E10:E11"/>
    <mergeCell ref="F10:F11"/>
    <mergeCell ref="L10:L11"/>
    <mergeCell ref="N10:N11"/>
    <mergeCell ref="M10:M11"/>
    <mergeCell ref="H1:L1"/>
    <mergeCell ref="A3:D3"/>
    <mergeCell ref="A4:B4"/>
    <mergeCell ref="A5:B5"/>
    <mergeCell ref="E4:F4"/>
    <mergeCell ref="A1:B1"/>
    <mergeCell ref="A2:D2"/>
    <mergeCell ref="E1:F1"/>
    <mergeCell ref="E2:F2"/>
    <mergeCell ref="H2:N2"/>
    <mergeCell ref="E5:F5"/>
    <mergeCell ref="G4:H4"/>
    <mergeCell ref="G5:H5"/>
    <mergeCell ref="I4:K4"/>
    <mergeCell ref="I5:K5"/>
  </mergeCells>
  <conditionalFormatting sqref="E4">
    <cfRule type="containsText" dxfId="38" priority="21" operator="containsText" text="«2»">
      <formula>NOT(ISERROR(SEARCH("«2»",E4)))</formula>
    </cfRule>
    <cfRule type="expression" dxfId="37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36" priority="20" operator="containsText" text="1,8 - 2">
      <formula>NOT(ISERROR(SEARCH("1,8 - 2",E5)))</formula>
    </cfRule>
  </conditionalFormatting>
  <conditionalFormatting sqref="E12:O41">
    <cfRule type="containsText" dxfId="35" priority="3" operator="containsText" text="2">
      <formula>NOT(ISERROR(SEARCH("2",E12)))</formula>
    </cfRule>
    <cfRule type="containsText" dxfId="34" priority="4" operator="containsText" text="1">
      <formula>NOT(ISERROR(SEARCH("1",E12)))</formula>
    </cfRule>
    <cfRule type="containsText" dxfId="33" priority="5" operator="containsText" text="0">
      <formula>NOT(ISERROR(SEARCH("0",E12)))</formula>
    </cfRule>
  </conditionalFormatting>
  <conditionalFormatting sqref="F12:O41">
    <cfRule type="containsText" dxfId="32" priority="10" operator="containsText" text="1">
      <formula>NOT(ISERROR(SEARCH("1",F12)))</formula>
    </cfRule>
    <cfRule type="containsText" dxfId="31" priority="11" operator="containsText" text="2">
      <formula>NOT(ISERROR(SEARCH("2",F12)))</formula>
    </cfRule>
  </conditionalFormatting>
  <conditionalFormatting sqref="G4 U4:V4">
    <cfRule type="containsText" dxfId="30" priority="17" operator="containsText" text="«1» показатель в стадии формирования">
      <formula>NOT(ISERROR(SEARCH("«1» показатель в стадии формирования",G4)))</formula>
    </cfRule>
    <cfRule type="containsText" dxfId="29" priority="18" operator="containsText" text="«1»">
      <formula>NOT(ISERROR(SEARCH("«1»",G4)))</formula>
    </cfRule>
  </conditionalFormatting>
  <conditionalFormatting sqref="G5 U5:V5">
    <cfRule type="containsText" dxfId="28" priority="19" operator="containsText" text="1,1 - 1,7">
      <formula>NOT(ISERROR(SEARCH("1,1 - 1,7",G5)))</formula>
    </cfRule>
  </conditionalFormatting>
  <conditionalFormatting sqref="I4:I5">
    <cfRule type="containsText" dxfId="27" priority="1" operator="containsText" text="«0» ">
      <formula>NOT(ISERROR(SEARCH("«0» ",I4)))</formula>
    </cfRule>
  </conditionalFormatting>
  <conditionalFormatting sqref="N4:P5">
    <cfRule type="containsText" dxfId="26" priority="12" operator="containsText" text="«0» ">
      <formula>NOT(ISERROR(SEARCH("«0» ",N4)))</formula>
    </cfRule>
  </conditionalFormatting>
  <conditionalFormatting sqref="P12:P42">
    <cfRule type="cellIs" dxfId="25" priority="6" operator="between">
      <formula>1.8</formula>
      <formula>2</formula>
    </cfRule>
    <cfRule type="cellIs" dxfId="24" priority="7" operator="between">
      <formula>1</formula>
      <formula>1.7</formula>
    </cfRule>
    <cfRule type="cellIs" dxfId="23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P44"/>
  <sheetViews>
    <sheetView tabSelected="1" topLeftCell="C34" zoomScale="90" zoomScaleNormal="90" workbookViewId="0">
      <selection activeCell="P42" sqref="P12:P42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4.453125" customWidth="1"/>
    <col min="6" max="6" width="19.6328125" customWidth="1"/>
    <col min="7" max="7" width="21.90625" customWidth="1"/>
    <col min="8" max="8" width="13.7265625" customWidth="1"/>
    <col min="9" max="9" width="8.6328125" customWidth="1"/>
    <col min="10" max="10" width="9.6328125" customWidth="1"/>
    <col min="11" max="11" width="15.453125" customWidth="1"/>
    <col min="12" max="12" width="4.6328125" customWidth="1"/>
    <col min="13" max="13" width="15.26953125" customWidth="1"/>
    <col min="14" max="14" width="21" customWidth="1"/>
    <col min="15" max="15" width="15" customWidth="1"/>
    <col min="16" max="16" width="12.90625" customWidth="1"/>
  </cols>
  <sheetData>
    <row r="1" spans="1:16" x14ac:dyDescent="0.35">
      <c r="A1" s="70" t="s">
        <v>53</v>
      </c>
      <c r="B1" s="70"/>
      <c r="C1" s="13"/>
      <c r="D1" s="13"/>
      <c r="E1" s="84" t="s">
        <v>65</v>
      </c>
      <c r="F1" s="85"/>
      <c r="G1" s="31"/>
      <c r="H1" s="31"/>
      <c r="I1" s="158" t="s">
        <v>85</v>
      </c>
      <c r="J1" s="158"/>
      <c r="K1" s="158"/>
      <c r="L1" s="158"/>
      <c r="M1" s="158"/>
      <c r="N1" s="39"/>
      <c r="O1" s="26"/>
    </row>
    <row r="2" spans="1:16" x14ac:dyDescent="0.35">
      <c r="A2" s="70" t="s">
        <v>0</v>
      </c>
      <c r="B2" s="70"/>
      <c r="C2" s="70"/>
      <c r="D2" s="70"/>
      <c r="E2" s="86" t="s">
        <v>84</v>
      </c>
      <c r="F2" s="87"/>
      <c r="G2" s="24"/>
      <c r="H2" s="24"/>
      <c r="I2" s="79" t="s">
        <v>86</v>
      </c>
      <c r="J2" s="79"/>
      <c r="K2" s="79"/>
      <c r="L2" s="79"/>
      <c r="M2" s="79"/>
      <c r="N2" s="79"/>
      <c r="O2" s="79"/>
    </row>
    <row r="3" spans="1:16" x14ac:dyDescent="0.35">
      <c r="A3" s="72" t="s">
        <v>1</v>
      </c>
      <c r="B3" s="72"/>
      <c r="C3" s="72"/>
      <c r="D3" s="7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x14ac:dyDescent="0.35">
      <c r="A4" s="46" t="s">
        <v>17</v>
      </c>
      <c r="B4" s="46"/>
      <c r="C4" s="21"/>
      <c r="D4" s="21"/>
      <c r="E4" s="139" t="s">
        <v>20</v>
      </c>
      <c r="F4" s="140"/>
      <c r="G4" s="161" t="s">
        <v>19</v>
      </c>
      <c r="H4" s="161"/>
      <c r="I4" s="170"/>
      <c r="J4" s="98" t="s">
        <v>18</v>
      </c>
      <c r="K4" s="136"/>
      <c r="L4" s="99"/>
      <c r="M4" s="37"/>
      <c r="N4" s="37"/>
      <c r="O4" s="15"/>
    </row>
    <row r="5" spans="1:16" ht="15" thickBot="1" x14ac:dyDescent="0.4">
      <c r="A5" s="47" t="s">
        <v>21</v>
      </c>
      <c r="B5" s="47"/>
      <c r="C5" s="23"/>
      <c r="D5" s="23"/>
      <c r="E5" s="159" t="s">
        <v>23</v>
      </c>
      <c r="F5" s="160"/>
      <c r="G5" s="162" t="s">
        <v>25</v>
      </c>
      <c r="H5" s="162"/>
      <c r="I5" s="171"/>
      <c r="J5" s="100" t="s">
        <v>24</v>
      </c>
      <c r="K5" s="137"/>
      <c r="L5" s="101"/>
      <c r="M5" s="38"/>
      <c r="N5" s="38"/>
      <c r="O5" s="12"/>
    </row>
    <row r="6" spans="1:16" ht="15" thickBot="1" x14ac:dyDescent="0.4">
      <c r="A6" s="95"/>
      <c r="B6" s="96" t="s">
        <v>3</v>
      </c>
      <c r="C6" s="2"/>
      <c r="D6" s="2"/>
      <c r="E6" s="133" t="s">
        <v>45</v>
      </c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8" t="s">
        <v>81</v>
      </c>
    </row>
    <row r="7" spans="1:16" ht="15" thickBot="1" x14ac:dyDescent="0.4">
      <c r="A7" s="95"/>
      <c r="B7" s="96"/>
      <c r="C7" s="2"/>
      <c r="D7" s="2"/>
      <c r="E7" s="167" t="s">
        <v>189</v>
      </c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8"/>
    </row>
    <row r="8" spans="1:16" ht="15" customHeight="1" thickBot="1" x14ac:dyDescent="0.4">
      <c r="A8" s="95"/>
      <c r="B8" s="96"/>
      <c r="C8" s="2"/>
      <c r="D8" s="2"/>
      <c r="E8" s="168" t="s">
        <v>62</v>
      </c>
      <c r="F8" s="168"/>
      <c r="G8" s="168"/>
      <c r="H8" s="168"/>
      <c r="I8" s="168"/>
      <c r="J8" s="168"/>
      <c r="K8" s="168"/>
      <c r="L8" s="168"/>
      <c r="M8" s="134" t="s">
        <v>80</v>
      </c>
      <c r="N8" s="104" t="s">
        <v>200</v>
      </c>
      <c r="O8" s="107"/>
      <c r="P8" s="138"/>
    </row>
    <row r="9" spans="1:16" ht="17.5" customHeight="1" thickBot="1" x14ac:dyDescent="0.4">
      <c r="A9" s="95"/>
      <c r="B9" s="96"/>
      <c r="C9" s="2"/>
      <c r="D9" s="2"/>
      <c r="E9" s="169" t="s">
        <v>63</v>
      </c>
      <c r="F9" s="169"/>
      <c r="G9" s="60" t="s">
        <v>64</v>
      </c>
      <c r="H9" s="61"/>
      <c r="I9" s="62"/>
      <c r="J9" s="7" t="s">
        <v>195</v>
      </c>
      <c r="K9" s="6" t="s">
        <v>197</v>
      </c>
      <c r="L9" s="80" t="s">
        <v>52</v>
      </c>
      <c r="M9" s="134"/>
      <c r="N9" s="108"/>
      <c r="O9" s="109"/>
      <c r="P9" s="138"/>
    </row>
    <row r="10" spans="1:16" ht="15" thickBot="1" x14ac:dyDescent="0.4">
      <c r="A10" s="95"/>
      <c r="B10" s="96"/>
      <c r="C10" s="2"/>
      <c r="D10" s="2"/>
      <c r="E10" s="135" t="s">
        <v>190</v>
      </c>
      <c r="F10" s="135" t="s">
        <v>191</v>
      </c>
      <c r="G10" s="123" t="s">
        <v>192</v>
      </c>
      <c r="H10" s="135" t="s">
        <v>193</v>
      </c>
      <c r="I10" s="135" t="s">
        <v>194</v>
      </c>
      <c r="J10" s="135" t="s">
        <v>196</v>
      </c>
      <c r="K10" s="135" t="s">
        <v>198</v>
      </c>
      <c r="L10" s="81"/>
      <c r="M10" s="135" t="s">
        <v>199</v>
      </c>
      <c r="N10" s="123" t="s">
        <v>202</v>
      </c>
      <c r="O10" s="135" t="s">
        <v>203</v>
      </c>
      <c r="P10" s="138"/>
    </row>
    <row r="11" spans="1:16" ht="39.5" customHeight="1" thickBot="1" x14ac:dyDescent="0.4">
      <c r="A11" s="95"/>
      <c r="B11" s="96"/>
      <c r="C11" s="2"/>
      <c r="D11" s="2"/>
      <c r="E11" s="135"/>
      <c r="F11" s="135"/>
      <c r="G11" s="124"/>
      <c r="H11" s="135"/>
      <c r="I11" s="135"/>
      <c r="J11" s="135"/>
      <c r="K11" s="135"/>
      <c r="L11" s="82"/>
      <c r="M11" s="135"/>
      <c r="N11" s="124"/>
      <c r="O11" s="135"/>
      <c r="P11" s="138"/>
    </row>
    <row r="12" spans="1:16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15</v>
      </c>
      <c r="M12" s="2"/>
      <c r="N12" s="2"/>
      <c r="O12" s="2"/>
      <c r="P12" s="4" t="e">
        <f t="shared" ref="P12:P41" si="0">AVERAGE(F12:O12)</f>
        <v>#DIV/0!</v>
      </c>
    </row>
    <row r="13" spans="1:16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15</v>
      </c>
      <c r="M13" s="2"/>
      <c r="N13" s="2"/>
      <c r="O13" s="2"/>
      <c r="P13" s="4" t="e">
        <f t="shared" si="0"/>
        <v>#DIV/0!</v>
      </c>
    </row>
    <row r="14" spans="1:16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15</v>
      </c>
      <c r="M14" s="2"/>
      <c r="N14" s="2"/>
      <c r="O14" s="2"/>
      <c r="P14" s="4" t="e">
        <f t="shared" si="0"/>
        <v>#DIV/0!</v>
      </c>
    </row>
    <row r="15" spans="1:16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15</v>
      </c>
      <c r="M15" s="2"/>
      <c r="N15" s="2"/>
      <c r="O15" s="2"/>
      <c r="P15" s="4" t="e">
        <f t="shared" si="0"/>
        <v>#DIV/0!</v>
      </c>
    </row>
    <row r="16" spans="1:16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15</v>
      </c>
      <c r="M16" s="2"/>
      <c r="N16" s="2"/>
      <c r="O16" s="2"/>
      <c r="P16" s="4" t="e">
        <f t="shared" si="0"/>
        <v>#DIV/0!</v>
      </c>
    </row>
    <row r="17" spans="1:16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15</v>
      </c>
      <c r="M17" s="2"/>
      <c r="N17" s="2"/>
      <c r="O17" s="2"/>
      <c r="P17" s="4" t="e">
        <f t="shared" si="0"/>
        <v>#DIV/0!</v>
      </c>
    </row>
    <row r="18" spans="1:16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15</v>
      </c>
      <c r="M18" s="2"/>
      <c r="N18" s="2"/>
      <c r="O18" s="2"/>
      <c r="P18" s="4" t="e">
        <f t="shared" si="0"/>
        <v>#DIV/0!</v>
      </c>
    </row>
    <row r="19" spans="1:16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15</v>
      </c>
      <c r="M19" s="2"/>
      <c r="N19" s="2"/>
      <c r="O19" s="2"/>
      <c r="P19" s="4" t="e">
        <f t="shared" si="0"/>
        <v>#DIV/0!</v>
      </c>
    </row>
    <row r="20" spans="1:16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15</v>
      </c>
      <c r="M20" s="2"/>
      <c r="N20" s="2"/>
      <c r="O20" s="2"/>
      <c r="P20" s="4" t="e">
        <f t="shared" si="0"/>
        <v>#DIV/0!</v>
      </c>
    </row>
    <row r="21" spans="1:16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15</v>
      </c>
      <c r="M21" s="2"/>
      <c r="N21" s="2"/>
      <c r="O21" s="2"/>
      <c r="P21" s="4" t="e">
        <f t="shared" si="0"/>
        <v>#DIV/0!</v>
      </c>
    </row>
    <row r="22" spans="1:16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15</v>
      </c>
      <c r="M22" s="2"/>
      <c r="N22" s="2"/>
      <c r="O22" s="2"/>
      <c r="P22" s="4" t="e">
        <f t="shared" si="0"/>
        <v>#DIV/0!</v>
      </c>
    </row>
    <row r="23" spans="1:16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15</v>
      </c>
      <c r="M23" s="2"/>
      <c r="N23" s="2"/>
      <c r="O23" s="2"/>
      <c r="P23" s="4" t="e">
        <f t="shared" si="0"/>
        <v>#DIV/0!</v>
      </c>
    </row>
    <row r="24" spans="1:16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15</v>
      </c>
      <c r="M24" s="2"/>
      <c r="N24" s="2"/>
      <c r="O24" s="2"/>
      <c r="P24" s="4" t="e">
        <f t="shared" si="0"/>
        <v>#DIV/0!</v>
      </c>
    </row>
    <row r="25" spans="1:16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15</v>
      </c>
      <c r="M25" s="2"/>
      <c r="N25" s="2"/>
      <c r="O25" s="2"/>
      <c r="P25" s="4" t="e">
        <f t="shared" si="0"/>
        <v>#DIV/0!</v>
      </c>
    </row>
    <row r="26" spans="1:16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15</v>
      </c>
      <c r="M26" s="2"/>
      <c r="N26" s="2"/>
      <c r="O26" s="2"/>
      <c r="P26" s="4" t="e">
        <f t="shared" si="0"/>
        <v>#DIV/0!</v>
      </c>
    </row>
    <row r="27" spans="1:16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15</v>
      </c>
      <c r="M27" s="2"/>
      <c r="N27" s="2"/>
      <c r="O27" s="2"/>
      <c r="P27" s="4" t="e">
        <f t="shared" si="0"/>
        <v>#DIV/0!</v>
      </c>
    </row>
    <row r="28" spans="1:16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15</v>
      </c>
      <c r="M28" s="2"/>
      <c r="N28" s="2"/>
      <c r="O28" s="2"/>
      <c r="P28" s="4" t="e">
        <f t="shared" si="0"/>
        <v>#DIV/0!</v>
      </c>
    </row>
    <row r="29" spans="1:16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15</v>
      </c>
      <c r="M29" s="2"/>
      <c r="N29" s="2"/>
      <c r="O29" s="2"/>
      <c r="P29" s="4" t="e">
        <f t="shared" si="0"/>
        <v>#DIV/0!</v>
      </c>
    </row>
    <row r="30" spans="1:16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15</v>
      </c>
      <c r="M30" s="2"/>
      <c r="N30" s="2"/>
      <c r="O30" s="2"/>
      <c r="P30" s="4" t="e">
        <f t="shared" si="0"/>
        <v>#DIV/0!</v>
      </c>
    </row>
    <row r="31" spans="1:16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15</v>
      </c>
      <c r="M31" s="2"/>
      <c r="N31" s="2"/>
      <c r="O31" s="2"/>
      <c r="P31" s="4" t="e">
        <f t="shared" si="0"/>
        <v>#DIV/0!</v>
      </c>
    </row>
    <row r="32" spans="1:16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15</v>
      </c>
      <c r="M32" s="2"/>
      <c r="N32" s="2"/>
      <c r="O32" s="2"/>
      <c r="P32" s="4" t="e">
        <f t="shared" si="0"/>
        <v>#DIV/0!</v>
      </c>
    </row>
    <row r="33" spans="1:16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15</v>
      </c>
      <c r="M33" s="2"/>
      <c r="N33" s="2"/>
      <c r="O33" s="2"/>
      <c r="P33" s="4" t="e">
        <f t="shared" si="0"/>
        <v>#DIV/0!</v>
      </c>
    </row>
    <row r="34" spans="1:16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15</v>
      </c>
      <c r="M34" s="2"/>
      <c r="N34" s="2"/>
      <c r="O34" s="2"/>
      <c r="P34" s="4" t="e">
        <f t="shared" si="0"/>
        <v>#DIV/0!</v>
      </c>
    </row>
    <row r="35" spans="1:16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15</v>
      </c>
      <c r="M35" s="2"/>
      <c r="N35" s="2"/>
      <c r="O35" s="2"/>
      <c r="P35" s="4" t="e">
        <f t="shared" si="0"/>
        <v>#DIV/0!</v>
      </c>
    </row>
    <row r="36" spans="1:16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15</v>
      </c>
      <c r="M36" s="2"/>
      <c r="N36" s="2"/>
      <c r="O36" s="2"/>
      <c r="P36" s="4" t="e">
        <f t="shared" si="0"/>
        <v>#DIV/0!</v>
      </c>
    </row>
    <row r="37" spans="1:16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15</v>
      </c>
      <c r="M37" s="2"/>
      <c r="N37" s="2"/>
      <c r="O37" s="2"/>
      <c r="P37" s="4" t="e">
        <f t="shared" si="0"/>
        <v>#DIV/0!</v>
      </c>
    </row>
    <row r="38" spans="1:16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15</v>
      </c>
      <c r="M38" s="2"/>
      <c r="N38" s="2"/>
      <c r="O38" s="2"/>
      <c r="P38" s="4" t="e">
        <f t="shared" si="0"/>
        <v>#DIV/0!</v>
      </c>
    </row>
    <row r="39" spans="1:16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15</v>
      </c>
      <c r="M39" s="2"/>
      <c r="N39" s="2"/>
      <c r="O39" s="2"/>
      <c r="P39" s="4" t="e">
        <f t="shared" si="0"/>
        <v>#DIV/0!</v>
      </c>
    </row>
    <row r="40" spans="1:16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15</v>
      </c>
      <c r="M40" s="2"/>
      <c r="N40" s="2"/>
      <c r="O40" s="2"/>
      <c r="P40" s="4" t="e">
        <f t="shared" si="0"/>
        <v>#DIV/0!</v>
      </c>
    </row>
    <row r="41" spans="1:16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15</v>
      </c>
      <c r="M41" s="2"/>
      <c r="N41" s="2"/>
      <c r="O41" s="2"/>
      <c r="P41" s="4" t="e">
        <f t="shared" si="0"/>
        <v>#DIV/0!</v>
      </c>
    </row>
    <row r="42" spans="1:16" ht="15" thickBot="1" x14ac:dyDescent="0.4">
      <c r="A42" s="2"/>
      <c r="B42" s="106" t="s">
        <v>22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4" t="e">
        <f>AVERAGE(P12:P41)</f>
        <v>#DIV/0!</v>
      </c>
    </row>
    <row r="43" spans="1:16" x14ac:dyDescent="0.35">
      <c r="B43" s="48" t="s">
        <v>26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x14ac:dyDescent="0.35">
      <c r="B44" s="97" t="s">
        <v>210</v>
      </c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</row>
  </sheetData>
  <mergeCells count="39">
    <mergeCell ref="J10:J11"/>
    <mergeCell ref="B44:P44"/>
    <mergeCell ref="B43:P43"/>
    <mergeCell ref="B42:O42"/>
    <mergeCell ref="G9:I9"/>
    <mergeCell ref="G10:G11"/>
    <mergeCell ref="E10:E11"/>
    <mergeCell ref="F10:F11"/>
    <mergeCell ref="A6:A11"/>
    <mergeCell ref="B6:B11"/>
    <mergeCell ref="E6:O6"/>
    <mergeCell ref="P6:P11"/>
    <mergeCell ref="E7:O7"/>
    <mergeCell ref="E8:L8"/>
    <mergeCell ref="M8:M9"/>
    <mergeCell ref="E9:F9"/>
    <mergeCell ref="L9:L11"/>
    <mergeCell ref="N8:O9"/>
    <mergeCell ref="N10:N11"/>
    <mergeCell ref="K10:K11"/>
    <mergeCell ref="M10:M11"/>
    <mergeCell ref="O10:O11"/>
    <mergeCell ref="H10:H11"/>
    <mergeCell ref="I10:I11"/>
    <mergeCell ref="A3:D3"/>
    <mergeCell ref="A4:B4"/>
    <mergeCell ref="E4:F4"/>
    <mergeCell ref="J4:L4"/>
    <mergeCell ref="A5:B5"/>
    <mergeCell ref="E5:F5"/>
    <mergeCell ref="J5:L5"/>
    <mergeCell ref="G4:I4"/>
    <mergeCell ref="G5:I5"/>
    <mergeCell ref="A1:B1"/>
    <mergeCell ref="E1:F1"/>
    <mergeCell ref="I1:M1"/>
    <mergeCell ref="A2:D2"/>
    <mergeCell ref="E2:F2"/>
    <mergeCell ref="I2:O2"/>
  </mergeCells>
  <conditionalFormatting sqref="E4">
    <cfRule type="containsText" dxfId="22" priority="18" operator="containsText" text="«2»">
      <formula>NOT(ISERROR(SEARCH("«2»",E4)))</formula>
    </cfRule>
    <cfRule type="expression" dxfId="21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20" priority="17" operator="containsText" text="1,8 - 2">
      <formula>NOT(ISERROR(SEARCH("1,8 - 2",E5)))</formula>
    </cfRule>
  </conditionalFormatting>
  <conditionalFormatting sqref="E12:O41">
    <cfRule type="containsText" dxfId="19" priority="1" operator="containsText" text="2">
      <formula>NOT(ISERROR(SEARCH("2",E12)))</formula>
    </cfRule>
    <cfRule type="containsText" dxfId="18" priority="2" operator="containsText" text="1">
      <formula>NOT(ISERROR(SEARCH("1",E12)))</formula>
    </cfRule>
    <cfRule type="containsText" dxfId="17" priority="3" operator="containsText" text="0">
      <formula>NOT(ISERROR(SEARCH("0",E12)))</formula>
    </cfRule>
  </conditionalFormatting>
  <conditionalFormatting sqref="F12:O41">
    <cfRule type="containsText" dxfId="16" priority="8" operator="containsText" text="1">
      <formula>NOT(ISERROR(SEARCH("1",F12)))</formula>
    </cfRule>
    <cfRule type="containsText" dxfId="15" priority="9" operator="containsText" text="2">
      <formula>NOT(ISERROR(SEARCH("2",F12)))</formula>
    </cfRule>
  </conditionalFormatting>
  <conditionalFormatting sqref="G4">
    <cfRule type="containsText" dxfId="14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13" priority="15" operator="containsText" text="«1»">
      <formula>NOT(ISERROR(SEARCH("«1»",G4)))</formula>
    </cfRule>
  </conditionalFormatting>
  <conditionalFormatting sqref="G5">
    <cfRule type="containsText" dxfId="12" priority="16" operator="containsText" text="1,1 - 1,7">
      <formula>NOT(ISERROR(SEARCH("1,1 - 1,7",G5)))</formula>
    </cfRule>
  </conditionalFormatting>
  <conditionalFormatting sqref="J4:J5">
    <cfRule type="containsText" dxfId="11" priority="10" operator="containsText" text="«0» ">
      <formula>NOT(ISERROR(SEARCH("«0» ",J4)))</formula>
    </cfRule>
  </conditionalFormatting>
  <conditionalFormatting sqref="O4:O5">
    <cfRule type="containsText" dxfId="10" priority="12" operator="containsText" text="«0» ">
      <formula>NOT(ISERROR(SEARCH("«0» ",O4)))</formula>
    </cfRule>
  </conditionalFormatting>
  <conditionalFormatting sqref="P12:P42">
    <cfRule type="cellIs" dxfId="9" priority="4" operator="between">
      <formula>1.8</formula>
      <formula>2</formula>
    </cfRule>
    <cfRule type="cellIs" dxfId="8" priority="5" operator="between">
      <formula>1</formula>
      <formula>1.7</formula>
    </cfRule>
    <cfRule type="cellIs" dxfId="7" priority="6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Реч.разв.к 4г ч2</vt:lpstr>
      <vt:lpstr>Физ.разв. к 4г ч2</vt:lpstr>
      <vt:lpstr>Физ.разв. к 4г ч1</vt:lpstr>
      <vt:lpstr>Соц.ком. к 4г</vt:lpstr>
      <vt:lpstr>Позн.разв. к 4г ч1</vt:lpstr>
      <vt:lpstr>Позн.разв. к 4г ч2</vt:lpstr>
      <vt:lpstr>Реч.разв.к 4г ч1</vt:lpstr>
      <vt:lpstr>Худ.эст.к 4г ч1</vt:lpstr>
      <vt:lpstr>Худ.эст.к 4г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2023-07-15T14:50:05Z</dcterms:modified>
</cp:coreProperties>
</file>